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60" tabRatio="788"/>
  </bookViews>
  <sheets>
    <sheet name="Calendar" sheetId="14" r:id="rId1"/>
    <sheet name="ALL" sheetId="15" r:id="rId2"/>
    <sheet name="INDEX" sheetId="20" r:id="rId3"/>
    <sheet name="April" sheetId="19" r:id="rId4"/>
    <sheet name="May" sheetId="17" r:id="rId5"/>
    <sheet name="June" sheetId="16" r:id="rId6"/>
    <sheet name="July" sheetId="18" r:id="rId7"/>
    <sheet name="4-7" sheetId="21" r:id="rId8"/>
  </sheets>
  <definedNames>
    <definedName name="Calendar10Month">Calendar!#REF!</definedName>
    <definedName name="Calendar10MonthOption">MATCH(Calendar10Month,Months,0)</definedName>
    <definedName name="Calendar10Year">Calendar!#REF!</definedName>
    <definedName name="Calendar11Month">Calendar!#REF!</definedName>
    <definedName name="Calendar11MonthOption">MATCH(Calendar11Month,Months,0)</definedName>
    <definedName name="Calendar11Year">Calendar!#REF!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Calendar!$K$1</definedName>
    <definedName name="Calendar2MonthOption">MATCH(Calendar2Month,Months,0)</definedName>
    <definedName name="Calendar2Year">Calendar!$J$1</definedName>
    <definedName name="Calendar3Month">Calendar!#REF!</definedName>
    <definedName name="Calendar3MonthOption">MATCH(Calendar3Month,Months,0)</definedName>
    <definedName name="Calendar3Year">Calendar!#REF!</definedName>
    <definedName name="Calendar4Month">Calendar!#REF!</definedName>
    <definedName name="Calendar4MonthOption">MATCH(Calendar4Month,Months,0)</definedName>
    <definedName name="Calendar4Year">Calendar!#REF!</definedName>
    <definedName name="Calendar5Month">Calendar!#REF!</definedName>
    <definedName name="Calendar5MonthOption">MATCH(Calendar5Month,Months,0)</definedName>
    <definedName name="Calendar5Year">Calendar!#REF!</definedName>
    <definedName name="Calendar6Month">Calendar!#REF!</definedName>
    <definedName name="Calendar6MonthOption">MATCH(Calendar6Month,Months,0)</definedName>
    <definedName name="Calendar6Year">Calendar!#REF!</definedName>
    <definedName name="Calendar7Month">Calendar!#REF!</definedName>
    <definedName name="Calendar7MonthOption">MATCH(Calendar7Month,Months,0)</definedName>
    <definedName name="Calendar7Year">Calendar!#REF!</definedName>
    <definedName name="Calendar8Month">Calendar!#REF!</definedName>
    <definedName name="Calendar8MonthOption">MATCH(Calendar8Month,Months,0)</definedName>
    <definedName name="Calendar8Year">Calendar!#REF!</definedName>
    <definedName name="Calendar9Month">Calendar!#REF!</definedName>
    <definedName name="Calendar9MonthOption">MATCH(Calendar9Month,Months,0)</definedName>
    <definedName name="Calendar9Year">Calendar!#REF!</definedName>
    <definedName name="ColumnTitleRegion1..H12.1">Calendar!$B$2</definedName>
    <definedName name="ColumnTitleRegion10..H54.1">Calendar!#REF!</definedName>
    <definedName name="ColumnTitleRegion11..C56.1">Calendar!#REF!</definedName>
    <definedName name="ColumnTitleRegion12..D56.1">Calendar!#REF!</definedName>
    <definedName name="ColumnTitleRegion13..H68.1">Calendar!#REF!</definedName>
    <definedName name="ColumnTitleRegion14..C70.1">Calendar!#REF!</definedName>
    <definedName name="ColumnTitleRegion15..D70.1">Calendar!#REF!</definedName>
    <definedName name="ColumnTitleRegion16..H82.1">Calendar!#REF!</definedName>
    <definedName name="ColumnTitleRegion17..C84.1">Calendar!#REF!</definedName>
    <definedName name="ColumnTitleRegion18..D84.1">Calendar!#REF!</definedName>
    <definedName name="ColumnTitleRegion19..H96.1">Calendar!#REF!</definedName>
    <definedName name="ColumnTitleRegion2..C14.1">Calendar!$B$2</definedName>
    <definedName name="ColumnTitleRegion20..C98.1">Calendar!#REF!</definedName>
    <definedName name="ColumnTitleRegion21..D98.1">Calendar!#REF!</definedName>
    <definedName name="ColumnTitleRegion22..H110.1">Calendar!#REF!</definedName>
    <definedName name="ColumnTitleRegion23..C112.1">Calendar!#REF!</definedName>
    <definedName name="ColumnTitleRegion24..D112.1">Calendar!#REF!</definedName>
    <definedName name="ColumnTitleRegion25..H124.1">Calendar!#REF!</definedName>
    <definedName name="ColumnTitleRegion26..C126.1">Calendar!#REF!</definedName>
    <definedName name="ColumnTitleRegion27..D126.1">Calendar!#REF!</definedName>
    <definedName name="ColumnTitleRegion28..H138.1">Calendar!#REF!</definedName>
    <definedName name="ColumnTitleRegion29..C140.1">Calendar!#REF!</definedName>
    <definedName name="ColumnTitleRegion3..D14.1">Calendar!$D$8</definedName>
    <definedName name="ColumnTitleRegion30..D140.1">Calendar!#REF!</definedName>
    <definedName name="ColumnTitleRegion31..H152.1">Calendar!#REF!</definedName>
    <definedName name="ColumnTitleRegion32..C154.1">Calendar!#REF!</definedName>
    <definedName name="ColumnTitleRegion33..D154.1">Calendar!#REF!</definedName>
    <definedName name="ColumnTitleRegion34..H166.1">Calendar!#REF!</definedName>
    <definedName name="ColumnTitleRegion35..C168.1">Calendar!#REF!</definedName>
    <definedName name="ColumnTitleRegion36..D168.1">Calendar!#REF!</definedName>
    <definedName name="ColumnTitleRegion4..H26.1">Calendar!$J$2</definedName>
    <definedName name="ColumnTitleRegion5..C28.1">Calendar!$J$2</definedName>
    <definedName name="ColumnTitleRegion6..D28.1">Calendar!$L$8</definedName>
    <definedName name="ColumnTitleRegion7..H40.1">Calendar!#REF!</definedName>
    <definedName name="ColumnTitleRegion8..C42.1">Calendar!#REF!</definedName>
    <definedName name="ColumnTitleRegion9..D42.1">Calendar!#REF!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1">ALL!$A$1:$AF$72</definedName>
    <definedName name="_xlnm.Print_Area" localSheetId="0">Calendar!$B$1:$I$16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40" i="14" l="1" a="1"/>
  <c r="AA40" i="14" s="1"/>
  <c r="S40" i="14"/>
  <c r="R40" i="14" a="1"/>
  <c r="R40" i="14" s="1"/>
  <c r="K40" i="14"/>
  <c r="J40" i="14"/>
  <c r="J40" i="14" a="1"/>
  <c r="B40" i="14" a="1"/>
  <c r="AC39" i="14"/>
  <c r="Z39" i="14" a="1"/>
  <c r="R39" i="14" a="1"/>
  <c r="M39" i="14"/>
  <c r="J39" i="14" a="1"/>
  <c r="B39" i="14" a="1"/>
  <c r="AC38" i="14"/>
  <c r="Z38" i="14" a="1"/>
  <c r="R38" i="14" a="1"/>
  <c r="M38" i="14"/>
  <c r="J38" i="14" a="1"/>
  <c r="B38" i="14" a="1"/>
  <c r="AC37" i="14"/>
  <c r="Z37" i="14" a="1"/>
  <c r="R37" i="14" a="1"/>
  <c r="M37" i="14"/>
  <c r="J37" i="14" a="1"/>
  <c r="B37" i="14" a="1"/>
  <c r="AC36" i="14"/>
  <c r="Z36" i="14" a="1"/>
  <c r="R36" i="14" a="1"/>
  <c r="U36" i="14" s="1"/>
  <c r="M36" i="14"/>
  <c r="J36" i="14" a="1"/>
  <c r="B36" i="14" a="1"/>
  <c r="AC35" i="14"/>
  <c r="AC34" i="14" s="1"/>
  <c r="Z35" i="14" a="1"/>
  <c r="R35" i="14" a="1"/>
  <c r="J35" i="14" a="1"/>
  <c r="B35" i="14" a="1"/>
  <c r="K33" i="14"/>
  <c r="Z32" i="14" a="1"/>
  <c r="AA32" i="14" s="1"/>
  <c r="S32" i="14"/>
  <c r="R32" i="14" a="1"/>
  <c r="R32" i="14" s="1"/>
  <c r="K32" i="14"/>
  <c r="J32" i="14"/>
  <c r="J32" i="14" a="1"/>
  <c r="B32" i="14" a="1"/>
  <c r="C32" i="14" s="1"/>
  <c r="Z31" i="14" a="1"/>
  <c r="AF31" i="14" s="1"/>
  <c r="R31" i="14" a="1"/>
  <c r="X31" i="14" s="1"/>
  <c r="J31" i="14" a="1"/>
  <c r="P31" i="14" s="1"/>
  <c r="B31" i="14" a="1"/>
  <c r="H31" i="14" s="1"/>
  <c r="Z30" i="14" a="1"/>
  <c r="AF30" i="14" s="1"/>
  <c r="R30" i="14" a="1"/>
  <c r="X30" i="14" s="1"/>
  <c r="J30" i="14" a="1"/>
  <c r="P30" i="14" s="1"/>
  <c r="B30" i="14" a="1"/>
  <c r="H30" i="14" s="1"/>
  <c r="Z29" i="14" a="1"/>
  <c r="AF29" i="14" s="1"/>
  <c r="R29" i="14" a="1"/>
  <c r="X29" i="14" s="1"/>
  <c r="J29" i="14" a="1"/>
  <c r="P29" i="14" s="1"/>
  <c r="B29" i="14" a="1"/>
  <c r="H29" i="14" s="1"/>
  <c r="Z28" i="14" a="1"/>
  <c r="AF28" i="14" s="1"/>
  <c r="R28" i="14" a="1"/>
  <c r="X28" i="14" s="1"/>
  <c r="J28" i="14" a="1"/>
  <c r="P28" i="14" s="1"/>
  <c r="B28" i="14" a="1"/>
  <c r="H28" i="14" s="1"/>
  <c r="Z27" i="14" a="1"/>
  <c r="AF27" i="14" s="1"/>
  <c r="AF26" i="14" s="1"/>
  <c r="R27" i="14" a="1"/>
  <c r="X27" i="14" s="1"/>
  <c r="X26" i="14" s="1"/>
  <c r="J27" i="14" a="1"/>
  <c r="P27" i="14" s="1"/>
  <c r="P26" i="14" s="1"/>
  <c r="B27" i="14" a="1"/>
  <c r="H27" i="14" s="1"/>
  <c r="H26" i="14" s="1"/>
  <c r="K25" i="14"/>
  <c r="R24" i="14" a="1"/>
  <c r="S24" i="14" s="1"/>
  <c r="X23" i="14"/>
  <c r="T23" i="14"/>
  <c r="R23" i="14" a="1"/>
  <c r="W23" i="14" s="1"/>
  <c r="X22" i="14"/>
  <c r="T22" i="14"/>
  <c r="R22" i="14" a="1"/>
  <c r="W22" i="14" s="1"/>
  <c r="X21" i="14"/>
  <c r="T21" i="14"/>
  <c r="R21" i="14" a="1"/>
  <c r="W21" i="14" s="1"/>
  <c r="X20" i="14"/>
  <c r="T20" i="14"/>
  <c r="R20" i="14" a="1"/>
  <c r="W20" i="14" s="1"/>
  <c r="R19" i="14" a="1"/>
  <c r="W19" i="14" s="1"/>
  <c r="W18" i="14" s="1"/>
  <c r="R16" i="14" a="1"/>
  <c r="S16" i="14" s="1"/>
  <c r="X15" i="14"/>
  <c r="T15" i="14"/>
  <c r="R15" i="14" a="1"/>
  <c r="W15" i="14" s="1"/>
  <c r="X14" i="14"/>
  <c r="T14" i="14"/>
  <c r="R14" i="14" a="1"/>
  <c r="W14" i="14" s="1"/>
  <c r="X13" i="14"/>
  <c r="T13" i="14"/>
  <c r="R13" i="14" a="1"/>
  <c r="W13" i="14" s="1"/>
  <c r="X12" i="14"/>
  <c r="T12" i="14"/>
  <c r="R12" i="14" a="1"/>
  <c r="W12" i="14" s="1"/>
  <c r="R11" i="14" a="1"/>
  <c r="W11" i="14" s="1"/>
  <c r="W10" i="14" s="1"/>
  <c r="R8" i="14" a="1"/>
  <c r="S8" i="14" s="1"/>
  <c r="X7" i="14"/>
  <c r="T7" i="14"/>
  <c r="R7" i="14" a="1"/>
  <c r="W7" i="14" s="1"/>
  <c r="X6" i="14"/>
  <c r="T6" i="14"/>
  <c r="R6" i="14" a="1"/>
  <c r="W6" i="14" s="1"/>
  <c r="X5" i="14"/>
  <c r="T5" i="14"/>
  <c r="R5" i="14" a="1"/>
  <c r="W5" i="14" s="1"/>
  <c r="X4" i="14"/>
  <c r="T4" i="14"/>
  <c r="R4" i="14" a="1"/>
  <c r="W4" i="14" s="1"/>
  <c r="R3" i="14" a="1"/>
  <c r="W3" i="14" s="1"/>
  <c r="W2" i="14" s="1"/>
  <c r="R1" i="14"/>
  <c r="H35" i="14" l="1"/>
  <c r="H34" i="14" s="1"/>
  <c r="D35" i="14"/>
  <c r="D34" i="14" s="1"/>
  <c r="G35" i="14"/>
  <c r="G34" i="14" s="1"/>
  <c r="C35" i="14"/>
  <c r="C34" i="14" s="1"/>
  <c r="P35" i="14"/>
  <c r="P34" i="14" s="1"/>
  <c r="L35" i="14"/>
  <c r="L34" i="14" s="1"/>
  <c r="O35" i="14"/>
  <c r="O34" i="14" s="1"/>
  <c r="K35" i="14"/>
  <c r="K34" i="14" s="1"/>
  <c r="X35" i="14"/>
  <c r="X34" i="14" s="1"/>
  <c r="T35" i="14"/>
  <c r="T34" i="14" s="1"/>
  <c r="V35" i="14"/>
  <c r="V34" i="14" s="1"/>
  <c r="W35" i="14"/>
  <c r="W34" i="14" s="1"/>
  <c r="S35" i="14"/>
  <c r="S34" i="14" s="1"/>
  <c r="B35" i="14"/>
  <c r="J35" i="14"/>
  <c r="J34" i="14" s="1"/>
  <c r="R35" i="14"/>
  <c r="R34" i="14" s="1"/>
  <c r="H36" i="14"/>
  <c r="D36" i="14"/>
  <c r="F36" i="14"/>
  <c r="B36" i="14"/>
  <c r="G36" i="14"/>
  <c r="C36" i="14"/>
  <c r="H37" i="14"/>
  <c r="D37" i="14"/>
  <c r="F37" i="14"/>
  <c r="B37" i="14"/>
  <c r="G37" i="14"/>
  <c r="C37" i="14"/>
  <c r="X37" i="14"/>
  <c r="T37" i="14"/>
  <c r="V37" i="14"/>
  <c r="R37" i="14"/>
  <c r="W37" i="14"/>
  <c r="S37" i="14"/>
  <c r="H38" i="14"/>
  <c r="D38" i="14"/>
  <c r="F38" i="14"/>
  <c r="B38" i="14"/>
  <c r="G38" i="14"/>
  <c r="C38" i="14"/>
  <c r="X38" i="14"/>
  <c r="T38" i="14"/>
  <c r="V38" i="14"/>
  <c r="R38" i="14"/>
  <c r="W38" i="14"/>
  <c r="S38" i="14"/>
  <c r="H39" i="14"/>
  <c r="D39" i="14"/>
  <c r="F39" i="14"/>
  <c r="B39" i="14"/>
  <c r="G39" i="14"/>
  <c r="C39" i="14"/>
  <c r="X39" i="14"/>
  <c r="T39" i="14"/>
  <c r="V39" i="14"/>
  <c r="R39" i="14"/>
  <c r="W39" i="14"/>
  <c r="S39" i="14"/>
  <c r="B40" i="14"/>
  <c r="C40" i="14"/>
  <c r="E35" i="14"/>
  <c r="E34" i="14" s="1"/>
  <c r="M35" i="14"/>
  <c r="M34" i="14" s="1"/>
  <c r="U35" i="14"/>
  <c r="U34" i="14" s="1"/>
  <c r="E36" i="14"/>
  <c r="E37" i="14"/>
  <c r="U37" i="14"/>
  <c r="E38" i="14"/>
  <c r="U38" i="14"/>
  <c r="E39" i="14"/>
  <c r="U39" i="14"/>
  <c r="X36" i="14"/>
  <c r="T36" i="14"/>
  <c r="V36" i="14"/>
  <c r="R36" i="14"/>
  <c r="W36" i="14"/>
  <c r="S36" i="14"/>
  <c r="F35" i="14"/>
  <c r="F34" i="14" s="1"/>
  <c r="N35" i="14"/>
  <c r="N34" i="14" s="1"/>
  <c r="AF35" i="14"/>
  <c r="AF34" i="14" s="1"/>
  <c r="AB35" i="14"/>
  <c r="AB34" i="14" s="1"/>
  <c r="AD35" i="14"/>
  <c r="AD34" i="14" s="1"/>
  <c r="Z35" i="14"/>
  <c r="AE35" i="14"/>
  <c r="AE34" i="14" s="1"/>
  <c r="AA35" i="14"/>
  <c r="AA34" i="14" s="1"/>
  <c r="P36" i="14"/>
  <c r="L36" i="14"/>
  <c r="N36" i="14"/>
  <c r="J36" i="14"/>
  <c r="O36" i="14"/>
  <c r="K36" i="14"/>
  <c r="AF36" i="14"/>
  <c r="AB36" i="14"/>
  <c r="AD36" i="14"/>
  <c r="Z36" i="14"/>
  <c r="AE36" i="14"/>
  <c r="AA36" i="14"/>
  <c r="P37" i="14"/>
  <c r="L37" i="14"/>
  <c r="N37" i="14"/>
  <c r="J37" i="14"/>
  <c r="O37" i="14"/>
  <c r="K37" i="14"/>
  <c r="AF37" i="14"/>
  <c r="AB37" i="14"/>
  <c r="AD37" i="14"/>
  <c r="Z37" i="14"/>
  <c r="AE37" i="14"/>
  <c r="AA37" i="14"/>
  <c r="P38" i="14"/>
  <c r="L38" i="14"/>
  <c r="N38" i="14"/>
  <c r="J38" i="14"/>
  <c r="O38" i="14"/>
  <c r="K38" i="14"/>
  <c r="AF38" i="14"/>
  <c r="AB38" i="14"/>
  <c r="AD38" i="14"/>
  <c r="Z38" i="14"/>
  <c r="AE38" i="14"/>
  <c r="AA38" i="14"/>
  <c r="P39" i="14"/>
  <c r="L39" i="14"/>
  <c r="N39" i="14"/>
  <c r="J39" i="14"/>
  <c r="O39" i="14"/>
  <c r="K39" i="14"/>
  <c r="AF39" i="14"/>
  <c r="AB39" i="14"/>
  <c r="AD39" i="14"/>
  <c r="Z39" i="14"/>
  <c r="AE39" i="14"/>
  <c r="AA39" i="14"/>
  <c r="Z40" i="14"/>
  <c r="M27" i="14"/>
  <c r="M26" i="14" s="1"/>
  <c r="E28" i="14"/>
  <c r="AC28" i="14"/>
  <c r="U29" i="14"/>
  <c r="B27" i="14"/>
  <c r="F27" i="14"/>
  <c r="F26" i="14" s="1"/>
  <c r="J27" i="14"/>
  <c r="J26" i="14" s="1"/>
  <c r="N27" i="14"/>
  <c r="N26" i="14" s="1"/>
  <c r="R27" i="14"/>
  <c r="R26" i="14" s="1"/>
  <c r="V27" i="14"/>
  <c r="V26" i="14" s="1"/>
  <c r="Z27" i="14"/>
  <c r="AD27" i="14"/>
  <c r="AD26" i="14" s="1"/>
  <c r="B28" i="14"/>
  <c r="F28" i="14"/>
  <c r="J28" i="14"/>
  <c r="N28" i="14"/>
  <c r="R28" i="14"/>
  <c r="V28" i="14"/>
  <c r="Z28" i="14"/>
  <c r="AD28" i="14"/>
  <c r="B29" i="14"/>
  <c r="F29" i="14"/>
  <c r="J29" i="14"/>
  <c r="N29" i="14"/>
  <c r="R29" i="14"/>
  <c r="V29" i="14"/>
  <c r="Z29" i="14"/>
  <c r="AD29" i="14"/>
  <c r="B30" i="14"/>
  <c r="F30" i="14"/>
  <c r="J30" i="14"/>
  <c r="N30" i="14"/>
  <c r="R30" i="14"/>
  <c r="V30" i="14"/>
  <c r="Z30" i="14"/>
  <c r="AD30" i="14"/>
  <c r="B31" i="14"/>
  <c r="F31" i="14"/>
  <c r="J31" i="14"/>
  <c r="N31" i="14"/>
  <c r="R31" i="14"/>
  <c r="V31" i="14"/>
  <c r="Z31" i="14"/>
  <c r="AD31" i="14"/>
  <c r="B32" i="14"/>
  <c r="E27" i="14"/>
  <c r="E26" i="14" s="1"/>
  <c r="AC27" i="14"/>
  <c r="AC26" i="14" s="1"/>
  <c r="U28" i="14"/>
  <c r="E29" i="14"/>
  <c r="M29" i="14"/>
  <c r="AC30" i="14"/>
  <c r="E31" i="14"/>
  <c r="M31" i="14"/>
  <c r="U31" i="14"/>
  <c r="C27" i="14"/>
  <c r="C26" i="14" s="1"/>
  <c r="G27" i="14"/>
  <c r="G26" i="14" s="1"/>
  <c r="K27" i="14"/>
  <c r="K26" i="14" s="1"/>
  <c r="O27" i="14"/>
  <c r="O26" i="14" s="1"/>
  <c r="S27" i="14"/>
  <c r="S26" i="14" s="1"/>
  <c r="W27" i="14"/>
  <c r="W26" i="14" s="1"/>
  <c r="AA27" i="14"/>
  <c r="AA26" i="14" s="1"/>
  <c r="AE27" i="14"/>
  <c r="AE26" i="14" s="1"/>
  <c r="C28" i="14"/>
  <c r="G28" i="14"/>
  <c r="K28" i="14"/>
  <c r="O28" i="14"/>
  <c r="S28" i="14"/>
  <c r="W28" i="14"/>
  <c r="AA28" i="14"/>
  <c r="AE28" i="14"/>
  <c r="C29" i="14"/>
  <c r="G29" i="14"/>
  <c r="K29" i="14"/>
  <c r="O29" i="14"/>
  <c r="S29" i="14"/>
  <c r="W29" i="14"/>
  <c r="AA29" i="14"/>
  <c r="AE29" i="14"/>
  <c r="C30" i="14"/>
  <c r="G30" i="14"/>
  <c r="K30" i="14"/>
  <c r="O30" i="14"/>
  <c r="S30" i="14"/>
  <c r="W30" i="14"/>
  <c r="AA30" i="14"/>
  <c r="AE30" i="14"/>
  <c r="C31" i="14"/>
  <c r="G31" i="14"/>
  <c r="K31" i="14"/>
  <c r="O31" i="14"/>
  <c r="S31" i="14"/>
  <c r="W31" i="14"/>
  <c r="AA31" i="14"/>
  <c r="AE31" i="14"/>
  <c r="Z32" i="14"/>
  <c r="U27" i="14"/>
  <c r="U26" i="14" s="1"/>
  <c r="M28" i="14"/>
  <c r="AC29" i="14"/>
  <c r="E30" i="14"/>
  <c r="M30" i="14"/>
  <c r="U30" i="14"/>
  <c r="AC31" i="14"/>
  <c r="D27" i="14"/>
  <c r="D26" i="14" s="1"/>
  <c r="L27" i="14"/>
  <c r="L26" i="14" s="1"/>
  <c r="T27" i="14"/>
  <c r="T26" i="14" s="1"/>
  <c r="AB27" i="14"/>
  <c r="AB26" i="14" s="1"/>
  <c r="D28" i="14"/>
  <c r="L28" i="14"/>
  <c r="T28" i="14"/>
  <c r="AB28" i="14"/>
  <c r="D29" i="14"/>
  <c r="L29" i="14"/>
  <c r="T29" i="14"/>
  <c r="AB29" i="14"/>
  <c r="D30" i="14"/>
  <c r="L30" i="14"/>
  <c r="T30" i="14"/>
  <c r="AB30" i="14"/>
  <c r="D31" i="14"/>
  <c r="L31" i="14"/>
  <c r="T31" i="14"/>
  <c r="AB31" i="14"/>
  <c r="U19" i="14"/>
  <c r="U18" i="14" s="1"/>
  <c r="U20" i="14"/>
  <c r="U21" i="14"/>
  <c r="X19" i="14"/>
  <c r="X18" i="14" s="1"/>
  <c r="U22" i="14"/>
  <c r="U23" i="14"/>
  <c r="R19" i="14"/>
  <c r="R18" i="14" s="1"/>
  <c r="V19" i="14"/>
  <c r="V18" i="14" s="1"/>
  <c r="R20" i="14"/>
  <c r="V20" i="14"/>
  <c r="R21" i="14"/>
  <c r="V21" i="14"/>
  <c r="R22" i="14"/>
  <c r="V22" i="14"/>
  <c r="R23" i="14"/>
  <c r="V23" i="14"/>
  <c r="R24" i="14"/>
  <c r="T19" i="14"/>
  <c r="T18" i="14" s="1"/>
  <c r="S19" i="14"/>
  <c r="S18" i="14" s="1"/>
  <c r="S20" i="14"/>
  <c r="S21" i="14"/>
  <c r="S22" i="14"/>
  <c r="S23" i="14"/>
  <c r="U12" i="14"/>
  <c r="U13" i="14"/>
  <c r="U11" i="14"/>
  <c r="U10" i="14" s="1"/>
  <c r="U15" i="14"/>
  <c r="R11" i="14"/>
  <c r="R10" i="14" s="1"/>
  <c r="V11" i="14"/>
  <c r="V10" i="14" s="1"/>
  <c r="R12" i="14"/>
  <c r="V12" i="14"/>
  <c r="R13" i="14"/>
  <c r="V13" i="14"/>
  <c r="R14" i="14"/>
  <c r="V14" i="14"/>
  <c r="R15" i="14"/>
  <c r="V15" i="14"/>
  <c r="R16" i="14"/>
  <c r="T11" i="14"/>
  <c r="T10" i="14" s="1"/>
  <c r="X11" i="14"/>
  <c r="X10" i="14" s="1"/>
  <c r="U14" i="14"/>
  <c r="S11" i="14"/>
  <c r="S10" i="14" s="1"/>
  <c r="S12" i="14"/>
  <c r="S13" i="14"/>
  <c r="S14" i="14"/>
  <c r="S15" i="14"/>
  <c r="U3" i="14"/>
  <c r="U2" i="14" s="1"/>
  <c r="U4" i="14"/>
  <c r="U6" i="14"/>
  <c r="T3" i="14"/>
  <c r="T2" i="14" s="1"/>
  <c r="X3" i="14"/>
  <c r="X2" i="14" s="1"/>
  <c r="U5" i="14"/>
  <c r="U7" i="14"/>
  <c r="R3" i="14"/>
  <c r="R2" i="14" s="1"/>
  <c r="V3" i="14"/>
  <c r="V2" i="14" s="1"/>
  <c r="R4" i="14"/>
  <c r="V4" i="14"/>
  <c r="R5" i="14"/>
  <c r="V5" i="14"/>
  <c r="R6" i="14"/>
  <c r="V6" i="14"/>
  <c r="R7" i="14"/>
  <c r="V7" i="14"/>
  <c r="R8" i="14"/>
  <c r="S3" i="14"/>
  <c r="S2" i="14" s="1"/>
  <c r="S4" i="14"/>
  <c r="S5" i="14"/>
  <c r="S6" i="14"/>
  <c r="S7" i="14"/>
  <c r="Z24" i="14" l="1" a="1"/>
  <c r="AA24" i="14" s="1"/>
  <c r="J24" i="14"/>
  <c r="J24" i="14" a="1"/>
  <c r="K24" i="14" s="1"/>
  <c r="B24" i="14" a="1"/>
  <c r="C24" i="14" s="1"/>
  <c r="Z23" i="14" a="1"/>
  <c r="AF23" i="14" s="1"/>
  <c r="J23" i="14" a="1"/>
  <c r="P23" i="14" s="1"/>
  <c r="B23" i="14" a="1"/>
  <c r="H23" i="14" s="1"/>
  <c r="Z22" i="14" a="1"/>
  <c r="AF22" i="14" s="1"/>
  <c r="J22" i="14" a="1"/>
  <c r="P22" i="14" s="1"/>
  <c r="B22" i="14" a="1"/>
  <c r="H22" i="14" s="1"/>
  <c r="Z21" i="14" a="1"/>
  <c r="AF21" i="14" s="1"/>
  <c r="J21" i="14" a="1"/>
  <c r="P21" i="14" s="1"/>
  <c r="B21" i="14" a="1"/>
  <c r="H21" i="14" s="1"/>
  <c r="Z20" i="14" a="1"/>
  <c r="AF20" i="14" s="1"/>
  <c r="J20" i="14" a="1"/>
  <c r="P20" i="14" s="1"/>
  <c r="B20" i="14" a="1"/>
  <c r="H20" i="14" s="1"/>
  <c r="Z19" i="14" a="1"/>
  <c r="AF19" i="14" s="1"/>
  <c r="AF18" i="14" s="1"/>
  <c r="J19" i="14" a="1"/>
  <c r="P19" i="14" s="1"/>
  <c r="P18" i="14" s="1"/>
  <c r="B19" i="14" a="1"/>
  <c r="H19" i="14" s="1"/>
  <c r="H18" i="14" s="1"/>
  <c r="K17" i="14"/>
  <c r="E19" i="14" l="1"/>
  <c r="E18" i="14" s="1"/>
  <c r="AC19" i="14"/>
  <c r="AC18" i="14" s="1"/>
  <c r="M21" i="14"/>
  <c r="E22" i="14"/>
  <c r="M22" i="14"/>
  <c r="B19" i="14"/>
  <c r="F19" i="14"/>
  <c r="F18" i="14" s="1"/>
  <c r="J19" i="14"/>
  <c r="J18" i="14" s="1"/>
  <c r="N19" i="14"/>
  <c r="N18" i="14" s="1"/>
  <c r="Z19" i="14"/>
  <c r="AD19" i="14"/>
  <c r="AD18" i="14" s="1"/>
  <c r="B20" i="14"/>
  <c r="F20" i="14"/>
  <c r="J20" i="14"/>
  <c r="N20" i="14"/>
  <c r="Z20" i="14"/>
  <c r="AD20" i="14"/>
  <c r="B21" i="14"/>
  <c r="F21" i="14"/>
  <c r="J21" i="14"/>
  <c r="N21" i="14"/>
  <c r="Z21" i="14"/>
  <c r="AD21" i="14"/>
  <c r="B22" i="14"/>
  <c r="F22" i="14"/>
  <c r="J22" i="14"/>
  <c r="N22" i="14"/>
  <c r="Z22" i="14"/>
  <c r="AD22" i="14"/>
  <c r="B23" i="14"/>
  <c r="F23" i="14"/>
  <c r="J23" i="14"/>
  <c r="N23" i="14"/>
  <c r="Z23" i="14"/>
  <c r="AD23" i="14"/>
  <c r="B24" i="14"/>
  <c r="M20" i="14"/>
  <c r="E21" i="14"/>
  <c r="AC21" i="14"/>
  <c r="E23" i="14"/>
  <c r="AC23" i="14"/>
  <c r="C19" i="14"/>
  <c r="C18" i="14" s="1"/>
  <c r="G19" i="14"/>
  <c r="G18" i="14" s="1"/>
  <c r="K19" i="14"/>
  <c r="K18" i="14" s="1"/>
  <c r="O19" i="14"/>
  <c r="O18" i="14" s="1"/>
  <c r="AA19" i="14"/>
  <c r="AA18" i="14" s="1"/>
  <c r="AE19" i="14"/>
  <c r="AE18" i="14" s="1"/>
  <c r="C20" i="14"/>
  <c r="G20" i="14"/>
  <c r="K20" i="14"/>
  <c r="O20" i="14"/>
  <c r="AA20" i="14"/>
  <c r="AE20" i="14"/>
  <c r="C21" i="14"/>
  <c r="G21" i="14"/>
  <c r="K21" i="14"/>
  <c r="O21" i="14"/>
  <c r="AA21" i="14"/>
  <c r="AE21" i="14"/>
  <c r="C22" i="14"/>
  <c r="G22" i="14"/>
  <c r="K22" i="14"/>
  <c r="O22" i="14"/>
  <c r="AA22" i="14"/>
  <c r="AE22" i="14"/>
  <c r="C23" i="14"/>
  <c r="G23" i="14"/>
  <c r="K23" i="14"/>
  <c r="O23" i="14"/>
  <c r="AA23" i="14"/>
  <c r="AE23" i="14"/>
  <c r="Z24" i="14"/>
  <c r="M19" i="14"/>
  <c r="M18" i="14" s="1"/>
  <c r="E20" i="14"/>
  <c r="AC20" i="14"/>
  <c r="AC22" i="14"/>
  <c r="M23" i="14"/>
  <c r="D19" i="14"/>
  <c r="D18" i="14" s="1"/>
  <c r="L19" i="14"/>
  <c r="L18" i="14" s="1"/>
  <c r="AB19" i="14"/>
  <c r="AB18" i="14" s="1"/>
  <c r="D20" i="14"/>
  <c r="L20" i="14"/>
  <c r="AB20" i="14"/>
  <c r="D21" i="14"/>
  <c r="L21" i="14"/>
  <c r="AB21" i="14"/>
  <c r="D22" i="14"/>
  <c r="L22" i="14"/>
  <c r="AB22" i="14"/>
  <c r="D23" i="14"/>
  <c r="L23" i="14"/>
  <c r="AB23" i="14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8" i="15"/>
  <c r="AG69" i="15"/>
  <c r="AG70" i="15"/>
  <c r="AG71" i="15"/>
  <c r="AG17" i="15"/>
  <c r="AG3" i="15"/>
  <c r="AG4" i="15"/>
  <c r="AG5" i="15"/>
  <c r="AG6" i="15"/>
  <c r="AG7" i="15"/>
  <c r="AG8" i="15"/>
  <c r="AG9" i="15"/>
  <c r="AG10" i="15"/>
  <c r="AG11" i="15"/>
  <c r="AG12" i="15"/>
  <c r="AG13" i="15"/>
  <c r="AG14" i="15"/>
  <c r="AG15" i="15"/>
  <c r="AG16" i="15"/>
  <c r="AG2" i="15"/>
  <c r="AG72" i="15" l="1"/>
  <c r="Z16" i="14" l="1" a="1"/>
  <c r="AA16" i="14" s="1"/>
  <c r="B16" i="14" a="1"/>
  <c r="C16" i="14" s="1"/>
  <c r="Z15" i="14" a="1"/>
  <c r="AF15" i="14" s="1"/>
  <c r="B15" i="14" a="1"/>
  <c r="H15" i="14" s="1"/>
  <c r="Z14" i="14" a="1"/>
  <c r="AF14" i="14" s="1"/>
  <c r="B14" i="14" a="1"/>
  <c r="H14" i="14" s="1"/>
  <c r="Z13" i="14" a="1"/>
  <c r="AF13" i="14" s="1"/>
  <c r="B13" i="14" a="1"/>
  <c r="H13" i="14" s="1"/>
  <c r="Z12" i="14" a="1"/>
  <c r="AF12" i="14" s="1"/>
  <c r="B12" i="14" a="1"/>
  <c r="H12" i="14" s="1"/>
  <c r="Z11" i="14" a="1"/>
  <c r="AF11" i="14" s="1"/>
  <c r="AF10" i="14" s="1"/>
  <c r="B11" i="14" a="1"/>
  <c r="H11" i="14" s="1"/>
  <c r="H10" i="14" s="1"/>
  <c r="K9" i="14"/>
  <c r="Z8" i="14" a="1"/>
  <c r="AA8" i="14" s="1"/>
  <c r="Z7" i="14" a="1"/>
  <c r="AE7" i="14" s="1"/>
  <c r="Z6" i="14" a="1"/>
  <c r="AE6" i="14" s="1"/>
  <c r="Z5" i="14" a="1"/>
  <c r="AE5" i="14" s="1"/>
  <c r="Z4" i="14" a="1"/>
  <c r="AE4" i="14" s="1"/>
  <c r="Z3" i="14" a="1"/>
  <c r="AE3" i="14" s="1"/>
  <c r="AE2" i="14" s="1"/>
  <c r="AF3" i="14" l="1"/>
  <c r="AF2" i="14" s="1"/>
  <c r="AB7" i="14"/>
  <c r="AB3" i="14"/>
  <c r="AB2" i="14" s="1"/>
  <c r="AB5" i="14"/>
  <c r="AF4" i="14"/>
  <c r="AB4" i="14"/>
  <c r="AF5" i="14"/>
  <c r="AF7" i="14"/>
  <c r="E12" i="14"/>
  <c r="AC12" i="14"/>
  <c r="E15" i="14"/>
  <c r="B11" i="14"/>
  <c r="F11" i="14"/>
  <c r="F10" i="14" s="1"/>
  <c r="Z11" i="14"/>
  <c r="AD11" i="14"/>
  <c r="AD10" i="14" s="1"/>
  <c r="B12" i="14"/>
  <c r="F12" i="14"/>
  <c r="Z12" i="14"/>
  <c r="AD12" i="14"/>
  <c r="B13" i="14"/>
  <c r="F13" i="14"/>
  <c r="Z13" i="14"/>
  <c r="AD13" i="14"/>
  <c r="B14" i="14"/>
  <c r="F14" i="14"/>
  <c r="Z14" i="14"/>
  <c r="AD14" i="14"/>
  <c r="B15" i="14"/>
  <c r="F15" i="14"/>
  <c r="Z15" i="14"/>
  <c r="AD15" i="14"/>
  <c r="B16" i="14"/>
  <c r="E13" i="14"/>
  <c r="AC13" i="14"/>
  <c r="AC15" i="14"/>
  <c r="C11" i="14"/>
  <c r="C10" i="14" s="1"/>
  <c r="G11" i="14"/>
  <c r="G10" i="14" s="1"/>
  <c r="AA11" i="14"/>
  <c r="AA10" i="14" s="1"/>
  <c r="AE11" i="14"/>
  <c r="AE10" i="14" s="1"/>
  <c r="C12" i="14"/>
  <c r="G12" i="14"/>
  <c r="AA12" i="14"/>
  <c r="AE12" i="14"/>
  <c r="C13" i="14"/>
  <c r="G13" i="14"/>
  <c r="AA13" i="14"/>
  <c r="AE13" i="14"/>
  <c r="C14" i="14"/>
  <c r="G14" i="14"/>
  <c r="AA14" i="14"/>
  <c r="AE14" i="14"/>
  <c r="C15" i="14"/>
  <c r="G15" i="14"/>
  <c r="AA15" i="14"/>
  <c r="AE15" i="14"/>
  <c r="Z16" i="14"/>
  <c r="E11" i="14"/>
  <c r="E10" i="14" s="1"/>
  <c r="AC11" i="14"/>
  <c r="AC10" i="14" s="1"/>
  <c r="E14" i="14"/>
  <c r="AC14" i="14"/>
  <c r="D11" i="14"/>
  <c r="D10" i="14" s="1"/>
  <c r="AB11" i="14"/>
  <c r="AB10" i="14" s="1"/>
  <c r="D12" i="14"/>
  <c r="AB12" i="14"/>
  <c r="D13" i="14"/>
  <c r="AB13" i="14"/>
  <c r="D14" i="14"/>
  <c r="AB14" i="14"/>
  <c r="D15" i="14"/>
  <c r="AB15" i="14"/>
  <c r="AC7" i="14"/>
  <c r="AB6" i="14"/>
  <c r="AF6" i="14"/>
  <c r="AC3" i="14"/>
  <c r="AC2" i="14" s="1"/>
  <c r="AC4" i="14"/>
  <c r="AC5" i="14"/>
  <c r="AC6" i="14"/>
  <c r="Z3" i="14"/>
  <c r="AD3" i="14"/>
  <c r="AD2" i="14" s="1"/>
  <c r="Z4" i="14"/>
  <c r="AD4" i="14"/>
  <c r="Z5" i="14"/>
  <c r="AD5" i="14"/>
  <c r="Z6" i="14"/>
  <c r="AD6" i="14"/>
  <c r="Z7" i="14"/>
  <c r="AD7" i="14"/>
  <c r="Z8" i="14"/>
  <c r="AA3" i="14"/>
  <c r="AA2" i="14" s="1"/>
  <c r="AA4" i="14"/>
  <c r="AA5" i="14"/>
  <c r="AA6" i="14"/>
  <c r="AA7" i="14"/>
  <c r="J1" i="14"/>
  <c r="B3" i="14" l="1" a="1"/>
  <c r="B3" i="14" s="1"/>
  <c r="B4" i="14" a="1"/>
  <c r="H4" i="14" s="1"/>
  <c r="B5" i="14" a="1"/>
  <c r="E5" i="14" s="1"/>
  <c r="B6" i="14" a="1"/>
  <c r="G6" i="14" s="1"/>
  <c r="B7" i="14" a="1"/>
  <c r="G7" i="14" s="1"/>
  <c r="B8" i="14" a="1"/>
  <c r="B8" i="14" s="1"/>
  <c r="J16" i="14" a="1"/>
  <c r="K16" i="14" l="1"/>
  <c r="J16" i="14"/>
  <c r="J14" i="14" a="1"/>
  <c r="J13" i="14" a="1"/>
  <c r="J11" i="14" a="1"/>
  <c r="J15" i="14" a="1"/>
  <c r="J12" i="14" a="1"/>
  <c r="F4" i="14"/>
  <c r="B4" i="14"/>
  <c r="D4" i="14"/>
  <c r="C4" i="14"/>
  <c r="F7" i="14"/>
  <c r="D7" i="14"/>
  <c r="E4" i="14"/>
  <c r="G4" i="14"/>
  <c r="H3" i="14"/>
  <c r="H2" i="14" s="1"/>
  <c r="J4" i="14" a="1"/>
  <c r="K4" i="14" s="1"/>
  <c r="E6" i="14"/>
  <c r="B6" i="14"/>
  <c r="C3" i="14"/>
  <c r="C2" i="14" s="1"/>
  <c r="D3" i="14"/>
  <c r="D2" i="14" s="1"/>
  <c r="F6" i="14"/>
  <c r="F3" i="14"/>
  <c r="F2" i="14" s="1"/>
  <c r="E3" i="14"/>
  <c r="E2" i="14" s="1"/>
  <c r="C5" i="14"/>
  <c r="F5" i="14"/>
  <c r="G5" i="14"/>
  <c r="J7" i="14" a="1"/>
  <c r="J7" i="14" s="1"/>
  <c r="J3" i="14" a="1"/>
  <c r="J3" i="14" s="1"/>
  <c r="J2" i="14" s="1"/>
  <c r="J8" i="14" a="1"/>
  <c r="K8" i="14" s="1"/>
  <c r="J6" i="14" a="1"/>
  <c r="J6" i="14" s="1"/>
  <c r="B7" i="14"/>
  <c r="C6" i="14"/>
  <c r="H5" i="14"/>
  <c r="C7" i="14"/>
  <c r="C8" i="14"/>
  <c r="E7" i="14"/>
  <c r="J5" i="14" a="1"/>
  <c r="N5" i="14" s="1"/>
  <c r="H6" i="14"/>
  <c r="D6" i="14"/>
  <c r="H7" i="14"/>
  <c r="D5" i="14"/>
  <c r="B5" i="14"/>
  <c r="G3" i="14"/>
  <c r="G2" i="14" s="1"/>
  <c r="P15" i="14" l="1"/>
  <c r="L15" i="14"/>
  <c r="N15" i="14"/>
  <c r="O15" i="14"/>
  <c r="J15" i="14"/>
  <c r="K15" i="14"/>
  <c r="M15" i="14"/>
  <c r="P14" i="14"/>
  <c r="L14" i="14"/>
  <c r="N14" i="14"/>
  <c r="M14" i="14"/>
  <c r="O14" i="14"/>
  <c r="J14" i="14"/>
  <c r="K14" i="14"/>
  <c r="P11" i="14"/>
  <c r="P10" i="14" s="1"/>
  <c r="L11" i="14"/>
  <c r="L10" i="14" s="1"/>
  <c r="M11" i="14"/>
  <c r="M10" i="14" s="1"/>
  <c r="O11" i="14"/>
  <c r="O10" i="14" s="1"/>
  <c r="J11" i="14"/>
  <c r="J10" i="14" s="1"/>
  <c r="K11" i="14"/>
  <c r="K10" i="14" s="1"/>
  <c r="N11" i="14"/>
  <c r="N10" i="14" s="1"/>
  <c r="P12" i="14"/>
  <c r="L12" i="14"/>
  <c r="N12" i="14"/>
  <c r="O12" i="14"/>
  <c r="J12" i="14"/>
  <c r="M12" i="14"/>
  <c r="K12" i="14"/>
  <c r="P13" i="14"/>
  <c r="M13" i="14"/>
  <c r="L13" i="14"/>
  <c r="N13" i="14"/>
  <c r="O13" i="14"/>
  <c r="J13" i="14"/>
  <c r="K13" i="14"/>
  <c r="N4" i="14"/>
  <c r="P4" i="14"/>
  <c r="O4" i="14"/>
  <c r="J4" i="14"/>
  <c r="M4" i="14"/>
  <c r="L4" i="14"/>
  <c r="O3" i="14"/>
  <c r="O2" i="14" s="1"/>
  <c r="N3" i="14"/>
  <c r="N2" i="14" s="1"/>
  <c r="L3" i="14"/>
  <c r="L2" i="14" s="1"/>
  <c r="L6" i="14"/>
  <c r="J8" i="14"/>
  <c r="P3" i="14"/>
  <c r="P2" i="14" s="1"/>
  <c r="P6" i="14"/>
  <c r="K3" i="14"/>
  <c r="K2" i="14" s="1"/>
  <c r="M3" i="14"/>
  <c r="M2" i="14" s="1"/>
  <c r="J5" i="14"/>
  <c r="K6" i="14"/>
  <c r="M6" i="14"/>
  <c r="O6" i="14"/>
  <c r="M7" i="14"/>
  <c r="N7" i="14"/>
  <c r="O7" i="14"/>
  <c r="N6" i="14"/>
  <c r="P7" i="14"/>
  <c r="L7" i="14"/>
  <c r="K7" i="14"/>
  <c r="K5" i="14"/>
  <c r="L5" i="14"/>
  <c r="M5" i="14"/>
  <c r="O5" i="14"/>
  <c r="P5" i="14"/>
</calcChain>
</file>

<file path=xl/sharedStrings.xml><?xml version="1.0" encoding="utf-8"?>
<sst xmlns="http://schemas.openxmlformats.org/spreadsheetml/2006/main" count="400" uniqueCount="32">
  <si>
    <t>Notes:</t>
  </si>
  <si>
    <t>MONDAY</t>
  </si>
  <si>
    <t>April</t>
    <phoneticPr fontId="2" type="noConversion"/>
  </si>
  <si>
    <t>July</t>
    <phoneticPr fontId="2" type="noConversion"/>
  </si>
  <si>
    <t>4月</t>
    <rPh sb="1" eb="2">
      <t>ガツ</t>
    </rPh>
    <phoneticPr fontId="19"/>
  </si>
  <si>
    <t>Year</t>
    <phoneticPr fontId="19"/>
  </si>
  <si>
    <t>5月</t>
    <rPh sb="1" eb="2">
      <t>ガツ</t>
    </rPh>
    <phoneticPr fontId="19"/>
  </si>
  <si>
    <t>6月</t>
    <rPh sb="1" eb="2">
      <t>ガツ</t>
    </rPh>
    <phoneticPr fontId="19"/>
  </si>
  <si>
    <t>7月</t>
    <rPh sb="1" eb="2">
      <t>ガツ</t>
    </rPh>
    <phoneticPr fontId="19"/>
  </si>
  <si>
    <t>o</t>
    <phoneticPr fontId="19"/>
  </si>
  <si>
    <t>X</t>
    <phoneticPr fontId="19"/>
  </si>
  <si>
    <t>x</t>
    <phoneticPr fontId="19"/>
  </si>
  <si>
    <t>JUNE</t>
    <phoneticPr fontId="19"/>
  </si>
  <si>
    <t xml:space="preserve">2018 to 2022 </t>
    <phoneticPr fontId="19"/>
  </si>
  <si>
    <t>MAY</t>
    <phoneticPr fontId="19"/>
  </si>
  <si>
    <r>
      <t>147X105 Pix Mellow</t>
    </r>
    <r>
      <rPr>
        <sz val="11"/>
        <rFont val="ＭＳ Ｐゴシック"/>
        <family val="3"/>
        <charset val="128"/>
        <scheme val="minor"/>
      </rPr>
      <t>キャプチャー</t>
    </r>
    <r>
      <rPr>
        <sz val="11"/>
        <rFont val="Trebuchet MS"/>
        <family val="2"/>
        <scheme val="minor"/>
      </rPr>
      <t>420X300</t>
    </r>
    <r>
      <rPr>
        <sz val="11"/>
        <rFont val="ＭＳ Ｐゴシック"/>
        <family val="3"/>
        <charset val="128"/>
        <scheme val="minor"/>
      </rPr>
      <t>を</t>
    </r>
    <r>
      <rPr>
        <sz val="11"/>
        <rFont val="Trebuchet MS"/>
        <family val="2"/>
        <scheme val="minor"/>
      </rPr>
      <t>35</t>
    </r>
    <r>
      <rPr>
        <sz val="11"/>
        <rFont val="ＭＳ Ｐゴシック"/>
        <family val="3"/>
        <charset val="128"/>
        <scheme val="minor"/>
      </rPr>
      <t>％に縮小して挿入後リンクを張る</t>
    </r>
    <rPh sb="36" eb="38">
      <t>シュクショウ</t>
    </rPh>
    <rPh sb="40" eb="42">
      <t>ソウニュウ</t>
    </rPh>
    <rPh sb="42" eb="43">
      <t>ゴ</t>
    </rPh>
    <rPh sb="47" eb="48">
      <t>ハ</t>
    </rPh>
    <phoneticPr fontId="19"/>
  </si>
  <si>
    <t>JULY</t>
    <phoneticPr fontId="19"/>
  </si>
  <si>
    <t>APRIL</t>
    <phoneticPr fontId="19"/>
  </si>
  <si>
    <t>弘法</t>
    <rPh sb="0" eb="2">
      <t>コウボウ</t>
    </rPh>
    <phoneticPr fontId="19"/>
  </si>
  <si>
    <r>
      <t>01</t>
    </r>
    <r>
      <rPr>
        <sz val="11"/>
        <rFont val="ＭＳ Ｐゴシック"/>
        <family val="3"/>
        <charset val="128"/>
        <scheme val="minor"/>
      </rPr>
      <t>弘法</t>
    </r>
    <rPh sb="2" eb="4">
      <t>コウボウ</t>
    </rPh>
    <phoneticPr fontId="19"/>
  </si>
  <si>
    <r>
      <t>02</t>
    </r>
    <r>
      <rPr>
        <sz val="11"/>
        <rFont val="ＭＳ Ｐゴシック"/>
        <family val="3"/>
        <charset val="128"/>
        <scheme val="minor"/>
      </rPr>
      <t>七曲</t>
    </r>
    <rPh sb="2" eb="4">
      <t>ナナマガ</t>
    </rPh>
    <phoneticPr fontId="19"/>
  </si>
  <si>
    <r>
      <t>03</t>
    </r>
    <r>
      <rPr>
        <sz val="11"/>
        <rFont val="ＭＳ Ｐゴシック"/>
        <family val="3"/>
        <charset val="128"/>
        <scheme val="minor"/>
      </rPr>
      <t>追分</t>
    </r>
    <rPh sb="2" eb="4">
      <t>オイワケ</t>
    </rPh>
    <phoneticPr fontId="19"/>
  </si>
  <si>
    <r>
      <t>04</t>
    </r>
    <r>
      <rPr>
        <sz val="11"/>
        <rFont val="ＭＳ Ｐゴシック"/>
        <family val="3"/>
        <charset val="128"/>
        <scheme val="minor"/>
      </rPr>
      <t>弥陀ヶ原</t>
    </r>
    <rPh sb="2" eb="6">
      <t>ミダガハ</t>
    </rPh>
    <phoneticPr fontId="19"/>
  </si>
  <si>
    <r>
      <t>05</t>
    </r>
    <r>
      <rPr>
        <sz val="11"/>
        <rFont val="ＭＳ Ｐゴシック"/>
        <family val="3"/>
        <charset val="128"/>
        <scheme val="minor"/>
      </rPr>
      <t>関学ヒュッテ</t>
    </r>
    <rPh sb="2" eb="4">
      <t>カンガク</t>
    </rPh>
    <phoneticPr fontId="19"/>
  </si>
  <si>
    <r>
      <t>06</t>
    </r>
    <r>
      <rPr>
        <sz val="11"/>
        <rFont val="ＭＳ Ｐゴシック"/>
        <family val="3"/>
        <charset val="128"/>
        <scheme val="minor"/>
      </rPr>
      <t>鏡石</t>
    </r>
    <rPh sb="2" eb="4">
      <t>カガミイシ</t>
    </rPh>
    <phoneticPr fontId="19"/>
  </si>
  <si>
    <r>
      <t>07</t>
    </r>
    <r>
      <rPr>
        <sz val="11"/>
        <rFont val="ＭＳ Ｐゴシック"/>
        <family val="3"/>
        <charset val="128"/>
        <scheme val="minor"/>
      </rPr>
      <t>天狗平</t>
    </r>
    <rPh sb="2" eb="5">
      <t>テングダイラ</t>
    </rPh>
    <phoneticPr fontId="19"/>
  </si>
  <si>
    <r>
      <t>08</t>
    </r>
    <r>
      <rPr>
        <sz val="11"/>
        <rFont val="ＭＳ Ｐゴシック"/>
        <family val="3"/>
        <charset val="128"/>
        <scheme val="minor"/>
      </rPr>
      <t>室堂</t>
    </r>
    <rPh sb="2" eb="4">
      <t>ムロドウ</t>
    </rPh>
    <phoneticPr fontId="19"/>
  </si>
  <si>
    <t>場所</t>
    <rPh sb="0" eb="2">
      <t>バショ</t>
    </rPh>
    <phoneticPr fontId="19"/>
  </si>
  <si>
    <t>標高</t>
    <rPh sb="0" eb="2">
      <t>ヒョウコウ</t>
    </rPh>
    <phoneticPr fontId="19"/>
  </si>
  <si>
    <t>カレンダー形式で見る年別残雪状況（画像）</t>
    <rPh sb="5" eb="7">
      <t>ケイシキ</t>
    </rPh>
    <rPh sb="8" eb="9">
      <t>ミ</t>
    </rPh>
    <rPh sb="10" eb="12">
      <t>ネンベツ</t>
    </rPh>
    <rPh sb="12" eb="14">
      <t>ザンセツ</t>
    </rPh>
    <rPh sb="14" eb="16">
      <t>ジョウキョウ</t>
    </rPh>
    <rPh sb="17" eb="19">
      <t>ガゾウ</t>
    </rPh>
    <phoneticPr fontId="19"/>
  </si>
  <si>
    <t>June</t>
    <phoneticPr fontId="2" type="noConversion"/>
  </si>
  <si>
    <t>May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</si>
</sst>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d"/>
  </numFmts>
  <fonts count="28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10"/>
      <name val="Trebuchet MS"/>
      <family val="2"/>
      <scheme val="minor"/>
    </font>
    <font>
      <b/>
      <sz val="10"/>
      <color theme="0"/>
      <name val="Arial"/>
      <family val="2"/>
    </font>
    <font>
      <sz val="10"/>
      <color theme="4" tint="-0.24994659260841701"/>
      <name val="Trebuchet MS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Trebuchet MS"/>
      <family val="2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Century Gothic"/>
      <family val="2"/>
    </font>
    <font>
      <b/>
      <sz val="8"/>
      <color theme="0"/>
      <name val="Arial"/>
      <family val="2"/>
      <scheme val="major"/>
    </font>
    <font>
      <sz val="8"/>
      <name val="Trebuchet M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76" fontId="8" fillId="0" borderId="7" applyFill="0" applyProtection="0">
      <alignment horizontal="left" vertical="center" wrapText="1" indent="1"/>
    </xf>
    <xf numFmtId="176" fontId="11" fillId="0" borderId="5" applyFill="0" applyProtection="0">
      <alignment horizontal="left" vertical="top" wrapText="1" indent="1"/>
    </xf>
    <xf numFmtId="176" fontId="1" fillId="0" borderId="0" applyNumberFormat="0" applyFill="0" applyProtection="0">
      <alignment horizontal="left" vertical="top" wrapText="1" indent="1"/>
    </xf>
    <xf numFmtId="176" fontId="10" fillId="0" borderId="6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3" fillId="0" borderId="9" applyNumberFormat="0" applyFill="0" applyAlignment="0" applyProtection="0"/>
  </cellStyleXfs>
  <cellXfs count="80">
    <xf numFmtId="0" fontId="0" fillId="0" borderId="0" xfId="0"/>
    <xf numFmtId="176" fontId="15" fillId="0" borderId="7" xfId="5" applyFont="1" applyFill="1">
      <alignment horizontal="left" vertical="center" wrapText="1" indent="1"/>
    </xf>
    <xf numFmtId="176" fontId="15" fillId="0" borderId="4" xfId="5" applyFont="1" applyFill="1" applyBorder="1">
      <alignment horizontal="left" vertical="center" wrapText="1" indent="1"/>
    </xf>
    <xf numFmtId="0" fontId="16" fillId="0" borderId="0" xfId="0" applyFont="1"/>
    <xf numFmtId="0" fontId="17" fillId="6" borderId="0" xfId="9" applyFont="1">
      <alignment horizontal="center"/>
    </xf>
    <xf numFmtId="0" fontId="16" fillId="2" borderId="0" xfId="0" applyFont="1" applyFill="1"/>
    <xf numFmtId="0" fontId="16" fillId="2" borderId="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0" fontId="21" fillId="0" borderId="1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9" borderId="12" xfId="0" applyFont="1" applyFill="1" applyBorder="1" applyAlignment="1" applyProtection="1">
      <alignment horizontal="center" vertical="center"/>
      <protection locked="0"/>
    </xf>
    <xf numFmtId="0" fontId="16" fillId="9" borderId="13" xfId="0" applyFont="1" applyFill="1" applyBorder="1" applyAlignment="1" applyProtection="1">
      <alignment horizontal="center" vertical="center"/>
      <protection locked="0"/>
    </xf>
    <xf numFmtId="0" fontId="16" fillId="9" borderId="0" xfId="0" applyFont="1" applyFill="1" applyBorder="1" applyAlignment="1" applyProtection="1">
      <alignment horizontal="center" vertical="center"/>
      <protection locked="0"/>
    </xf>
    <xf numFmtId="0" fontId="16" fillId="9" borderId="15" xfId="0" applyFont="1" applyFill="1" applyBorder="1" applyAlignment="1" applyProtection="1">
      <alignment horizontal="center" vertical="center"/>
      <protection locked="0"/>
    </xf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/>
    <xf numFmtId="0" fontId="2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Border="1"/>
    <xf numFmtId="0" fontId="23" fillId="9" borderId="11" xfId="0" applyFont="1" applyFill="1" applyBorder="1" applyAlignment="1" applyProtection="1">
      <alignment horizontal="center" vertical="center"/>
      <protection locked="0"/>
    </xf>
    <xf numFmtId="0" fontId="23" fillId="9" borderId="14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3" fillId="9" borderId="11" xfId="0" applyFont="1" applyFill="1" applyBorder="1" applyAlignment="1" applyProtection="1">
      <alignment horizontal="center" vertical="center"/>
      <protection locked="0"/>
    </xf>
    <xf numFmtId="0" fontId="23" fillId="9" borderId="12" xfId="0" applyFont="1" applyFill="1" applyBorder="1" applyAlignment="1" applyProtection="1">
      <alignment horizontal="center" vertical="center"/>
      <protection locked="0"/>
    </xf>
    <xf numFmtId="0" fontId="23" fillId="9" borderId="13" xfId="0" applyFont="1" applyFill="1" applyBorder="1" applyAlignment="1" applyProtection="1">
      <alignment horizontal="center" vertical="center"/>
      <protection locked="0"/>
    </xf>
    <xf numFmtId="0" fontId="23" fillId="9" borderId="14" xfId="0" applyFont="1" applyFill="1" applyBorder="1" applyAlignment="1" applyProtection="1">
      <alignment horizontal="center" vertical="center"/>
      <protection locked="0"/>
    </xf>
    <xf numFmtId="0" fontId="23" fillId="9" borderId="0" xfId="0" applyFont="1" applyFill="1" applyBorder="1" applyAlignment="1" applyProtection="1">
      <alignment horizontal="center" vertical="center"/>
      <protection locked="0"/>
    </xf>
    <xf numFmtId="0" fontId="23" fillId="9" borderId="15" xfId="0" applyFont="1" applyFill="1" applyBorder="1" applyAlignment="1" applyProtection="1">
      <alignment horizontal="center" vertical="center"/>
      <protection locked="0"/>
    </xf>
    <xf numFmtId="0" fontId="23" fillId="9" borderId="16" xfId="0" applyFont="1" applyFill="1" applyBorder="1" applyAlignment="1" applyProtection="1">
      <alignment horizontal="center" vertical="center"/>
      <protection locked="0"/>
    </xf>
    <xf numFmtId="0" fontId="23" fillId="9" borderId="17" xfId="0" applyFont="1" applyFill="1" applyBorder="1" applyAlignment="1" applyProtection="1">
      <alignment horizontal="center" vertical="center"/>
      <protection locked="0"/>
    </xf>
    <xf numFmtId="0" fontId="23" fillId="9" borderId="18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0" fillId="0" borderId="0" xfId="0" applyFont="1"/>
    <xf numFmtId="0" fontId="23" fillId="9" borderId="11" xfId="0" applyFont="1" applyFill="1" applyBorder="1" applyAlignment="1" applyProtection="1">
      <alignment vertical="center"/>
      <protection locked="0"/>
    </xf>
    <xf numFmtId="0" fontId="23" fillId="9" borderId="12" xfId="0" applyFont="1" applyFill="1" applyBorder="1" applyAlignment="1" applyProtection="1">
      <alignment vertical="center"/>
      <protection locked="0"/>
    </xf>
    <xf numFmtId="0" fontId="23" fillId="9" borderId="13" xfId="0" applyFont="1" applyFill="1" applyBorder="1" applyAlignment="1" applyProtection="1">
      <alignment vertical="center"/>
      <protection locked="0"/>
    </xf>
    <xf numFmtId="0" fontId="23" fillId="9" borderId="14" xfId="0" applyFont="1" applyFill="1" applyBorder="1" applyAlignment="1" applyProtection="1">
      <alignment vertical="center"/>
      <protection locked="0"/>
    </xf>
    <xf numFmtId="0" fontId="23" fillId="9" borderId="0" xfId="0" applyFont="1" applyFill="1" applyBorder="1" applyAlignment="1" applyProtection="1">
      <alignment vertical="center"/>
      <protection locked="0"/>
    </xf>
    <xf numFmtId="0" fontId="23" fillId="9" borderId="15" xfId="0" applyFont="1" applyFill="1" applyBorder="1" applyAlignment="1" applyProtection="1">
      <alignment vertical="center"/>
      <protection locked="0"/>
    </xf>
    <xf numFmtId="0" fontId="23" fillId="9" borderId="16" xfId="0" applyFont="1" applyFill="1" applyBorder="1" applyAlignment="1" applyProtection="1">
      <alignment vertical="center"/>
      <protection locked="0"/>
    </xf>
    <xf numFmtId="0" fontId="23" fillId="9" borderId="17" xfId="0" applyFont="1" applyFill="1" applyBorder="1" applyAlignment="1" applyProtection="1">
      <alignment vertical="center"/>
      <protection locked="0"/>
    </xf>
    <xf numFmtId="0" fontId="23" fillId="9" borderId="18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8" fillId="0" borderId="0" xfId="2" applyFont="1">
      <alignment horizontal="left" indent="3"/>
    </xf>
    <xf numFmtId="0" fontId="16" fillId="0" borderId="6" xfId="8" applyNumberFormat="1" applyFont="1">
      <alignment horizontal="left" vertical="center" wrapText="1" indent="1"/>
    </xf>
    <xf numFmtId="176" fontId="16" fillId="0" borderId="6" xfId="8" applyFont="1">
      <alignment horizontal="left" vertical="center" wrapText="1" indent="1"/>
    </xf>
    <xf numFmtId="0" fontId="21" fillId="0" borderId="10" xfId="0" applyFont="1" applyBorder="1" applyAlignment="1">
      <alignment horizontal="center" vertical="center"/>
    </xf>
    <xf numFmtId="0" fontId="23" fillId="9" borderId="11" xfId="0" applyFont="1" applyFill="1" applyBorder="1" applyAlignment="1" applyProtection="1">
      <alignment horizontal="center" vertical="center"/>
      <protection locked="0"/>
    </xf>
    <xf numFmtId="0" fontId="23" fillId="9" borderId="12" xfId="0" applyFont="1" applyFill="1" applyBorder="1" applyAlignment="1" applyProtection="1">
      <alignment horizontal="center" vertical="center"/>
      <protection locked="0"/>
    </xf>
    <xf numFmtId="0" fontId="23" fillId="9" borderId="13" xfId="0" applyFont="1" applyFill="1" applyBorder="1" applyAlignment="1" applyProtection="1">
      <alignment horizontal="center" vertical="center"/>
      <protection locked="0"/>
    </xf>
    <xf numFmtId="0" fontId="23" fillId="9" borderId="14" xfId="0" applyFont="1" applyFill="1" applyBorder="1" applyAlignment="1" applyProtection="1">
      <alignment horizontal="center" vertical="center"/>
      <protection locked="0"/>
    </xf>
    <xf numFmtId="0" fontId="23" fillId="9" borderId="0" xfId="0" applyFont="1" applyFill="1" applyBorder="1" applyAlignment="1" applyProtection="1">
      <alignment horizontal="center" vertical="center"/>
      <protection locked="0"/>
    </xf>
    <xf numFmtId="0" fontId="23" fillId="9" borderId="15" xfId="0" applyFont="1" applyFill="1" applyBorder="1" applyAlignment="1" applyProtection="1">
      <alignment horizontal="center" vertical="center"/>
      <protection locked="0"/>
    </xf>
    <xf numFmtId="0" fontId="23" fillId="9" borderId="16" xfId="0" applyFont="1" applyFill="1" applyBorder="1" applyAlignment="1" applyProtection="1">
      <alignment horizontal="center" vertical="center"/>
      <protection locked="0"/>
    </xf>
    <xf numFmtId="0" fontId="23" fillId="9" borderId="17" xfId="0" applyFont="1" applyFill="1" applyBorder="1" applyAlignment="1" applyProtection="1">
      <alignment horizontal="center" vertical="center"/>
      <protection locked="0"/>
    </xf>
    <xf numFmtId="0" fontId="23" fillId="9" borderId="18" xfId="0" applyFont="1" applyFill="1" applyBorder="1" applyAlignment="1" applyProtection="1">
      <alignment horizontal="center" vertical="center"/>
      <protection locked="0"/>
    </xf>
    <xf numFmtId="0" fontId="25" fillId="0" borderId="0" xfId="0" applyFont="1"/>
    <xf numFmtId="176" fontId="26" fillId="7" borderId="3" xfId="10" applyNumberFormat="1" applyFont="1" applyAlignment="1">
      <alignment horizontal="left" vertical="center" indent="1"/>
    </xf>
    <xf numFmtId="176" fontId="26" fillId="6" borderId="3" xfId="11" applyNumberFormat="1" applyFont="1" applyAlignment="1">
      <alignment horizontal="left" vertical="center" indent="1"/>
    </xf>
    <xf numFmtId="0" fontId="27" fillId="0" borderId="0" xfId="0" applyFont="1"/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/>
    <cellStyle name="Notes Header" xfId="8"/>
    <cellStyle name="Title" xfId="9" builtinId="15" customBuiltin="1"/>
    <cellStyle name="Total" xfId="15" builtinId="25" customBuiltin="1"/>
  </cellStyles>
  <dxfs count="135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AF40"/>
  <sheetViews>
    <sheetView showGridLines="0" tabSelected="1" zoomScaleNormal="100" workbookViewId="0">
      <selection activeCell="AG5" sqref="AG5"/>
    </sheetView>
  </sheetViews>
  <sheetFormatPr defaultColWidth="8.75" defaultRowHeight="16.5" x14ac:dyDescent="0.3"/>
  <cols>
    <col min="1" max="1" width="2" customWidth="1"/>
    <col min="2" max="32" width="4.625" customWidth="1"/>
  </cols>
  <sheetData>
    <row r="1" spans="1:32" s="3" customFormat="1" ht="20.100000000000001" customHeight="1" x14ac:dyDescent="0.3">
      <c r="A1" s="5"/>
      <c r="B1" s="4">
        <v>2022</v>
      </c>
      <c r="C1" s="63" t="s">
        <v>2</v>
      </c>
      <c r="D1" s="63"/>
      <c r="E1" s="63"/>
      <c r="F1" s="5"/>
      <c r="G1" s="5"/>
      <c r="H1" s="5"/>
      <c r="J1" s="4">
        <f>YEAR(DATE(Calendar1Year,Calendar1MonthOption+1,1))</f>
        <v>2022</v>
      </c>
      <c r="K1" s="63" t="s">
        <v>31</v>
      </c>
      <c r="L1" s="63"/>
      <c r="M1" s="63"/>
      <c r="N1" s="6"/>
      <c r="O1" s="6"/>
      <c r="P1" s="5"/>
      <c r="R1" s="4">
        <f>YEAR(DATE(Calendar1Year,Calendar1MonthOption+1,1))</f>
        <v>2022</v>
      </c>
      <c r="S1" s="63" t="s">
        <v>30</v>
      </c>
      <c r="T1" s="63"/>
      <c r="U1" s="63"/>
      <c r="V1" s="6"/>
      <c r="W1" s="6"/>
      <c r="X1" s="5"/>
      <c r="Z1" s="4">
        <v>2022</v>
      </c>
      <c r="AA1" s="63" t="s">
        <v>3</v>
      </c>
      <c r="AB1" s="63"/>
      <c r="AC1" s="63"/>
      <c r="AD1" s="5"/>
      <c r="AE1" s="5"/>
      <c r="AF1" s="5"/>
    </row>
    <row r="2" spans="1:32" s="79" customFormat="1" ht="14.25" customHeight="1" x14ac:dyDescent="0.3">
      <c r="A2" s="76"/>
      <c r="B2" s="77" t="s">
        <v>1</v>
      </c>
      <c r="C2" s="78" t="str">
        <f>UPPER(TEXT(C3,"dddd"))</f>
        <v>TUESDAY</v>
      </c>
      <c r="D2" s="77" t="str">
        <f t="shared" ref="D2:H2" si="0">UPPER(TEXT(D3,"dddd"))</f>
        <v>WEDNESDAY</v>
      </c>
      <c r="E2" s="78" t="str">
        <f t="shared" si="0"/>
        <v>THURSDAY</v>
      </c>
      <c r="F2" s="77" t="str">
        <f t="shared" si="0"/>
        <v>FRIDAY</v>
      </c>
      <c r="G2" s="78" t="str">
        <f t="shared" si="0"/>
        <v>SATURDAY</v>
      </c>
      <c r="H2" s="77" t="str">
        <f t="shared" si="0"/>
        <v>SUNDAY</v>
      </c>
      <c r="J2" s="77" t="str">
        <f>UPPER(TEXT(J3,"dddd"))</f>
        <v>MONDAY</v>
      </c>
      <c r="K2" s="78" t="str">
        <f t="shared" ref="K2:P2" si="1">UPPER(TEXT(K3,"dddd"))</f>
        <v>TUESDAY</v>
      </c>
      <c r="L2" s="77" t="str">
        <f t="shared" si="1"/>
        <v>WEDNESDAY</v>
      </c>
      <c r="M2" s="78" t="str">
        <f t="shared" si="1"/>
        <v>THURSDAY</v>
      </c>
      <c r="N2" s="77" t="str">
        <f t="shared" si="1"/>
        <v>FRIDAY</v>
      </c>
      <c r="O2" s="78" t="str">
        <f t="shared" si="1"/>
        <v>SATURDAY</v>
      </c>
      <c r="P2" s="77" t="str">
        <f t="shared" si="1"/>
        <v>SUNDAY</v>
      </c>
      <c r="R2" s="77" t="str">
        <f>UPPER(TEXT(R3,"dddd"))</f>
        <v>MONDAY</v>
      </c>
      <c r="S2" s="78" t="str">
        <f t="shared" ref="S2:X2" si="2">UPPER(TEXT(S3,"dddd"))</f>
        <v>TUESDAY</v>
      </c>
      <c r="T2" s="77" t="str">
        <f t="shared" si="2"/>
        <v>WEDNESDAY</v>
      </c>
      <c r="U2" s="78" t="str">
        <f t="shared" si="2"/>
        <v>THURSDAY</v>
      </c>
      <c r="V2" s="77" t="str">
        <f t="shared" si="2"/>
        <v>FRIDAY</v>
      </c>
      <c r="W2" s="78" t="str">
        <f t="shared" si="2"/>
        <v>SATURDAY</v>
      </c>
      <c r="X2" s="77" t="str">
        <f t="shared" si="2"/>
        <v>SUNDAY</v>
      </c>
      <c r="Z2" s="77" t="s">
        <v>1</v>
      </c>
      <c r="AA2" s="78" t="str">
        <f>UPPER(TEXT(AA3,"dddd"))</f>
        <v>TUESDAY</v>
      </c>
      <c r="AB2" s="77" t="str">
        <f t="shared" ref="AB2:AF2" si="3">UPPER(TEXT(AB3,"dddd"))</f>
        <v>WEDNESDAY</v>
      </c>
      <c r="AC2" s="78" t="str">
        <f t="shared" si="3"/>
        <v>THURSDAY</v>
      </c>
      <c r="AD2" s="77" t="str">
        <f t="shared" si="3"/>
        <v>FRIDAY</v>
      </c>
      <c r="AE2" s="78" t="str">
        <f t="shared" si="3"/>
        <v>SATURDAY</v>
      </c>
      <c r="AF2" s="77" t="str">
        <f t="shared" si="3"/>
        <v>SUNDAY</v>
      </c>
    </row>
    <row r="3" spans="1:32" ht="14.1" customHeight="1" x14ac:dyDescent="0.3">
      <c r="B3" s="1">
        <f t="array" ref="B3:H3">Days+1+DATE(Calendar1Year,Calendar1MonthOption,1)-WEEKDAY(DATE(Calendar1Year,Calendar1MonthOption,1),WeekdayOption)</f>
        <v>44648</v>
      </c>
      <c r="C3" s="1">
        <v>44649</v>
      </c>
      <c r="D3" s="1">
        <v>44650</v>
      </c>
      <c r="E3" s="1">
        <v>44651</v>
      </c>
      <c r="F3" s="1">
        <v>44652</v>
      </c>
      <c r="G3" s="1">
        <v>44653</v>
      </c>
      <c r="H3" s="2">
        <v>44654</v>
      </c>
      <c r="I3" s="3"/>
      <c r="J3" s="1">
        <f t="array" ref="J3:P3">Days+1+DATE(Calendar2Year,Calendar2MonthOption,1)-WEEKDAY(DATE(Calendar2Year,Calendar2MonthOption,1),WeekdayOption)</f>
        <v>44676</v>
      </c>
      <c r="K3" s="1">
        <v>44677</v>
      </c>
      <c r="L3" s="1">
        <v>44678</v>
      </c>
      <c r="M3" s="1">
        <v>44679</v>
      </c>
      <c r="N3" s="1">
        <v>44680</v>
      </c>
      <c r="O3" s="1">
        <v>44681</v>
      </c>
      <c r="P3" s="2">
        <v>44682</v>
      </c>
      <c r="R3" s="1">
        <f t="array" ref="R3:X3">Days+1+DATE(Calendar2Year,Calendar2MonthOption,1)-WEEKDAY(DATE(Calendar2Year,Calendar2MonthOption,1),WeekdayOption)</f>
        <v>44676</v>
      </c>
      <c r="S3" s="1">
        <v>44677</v>
      </c>
      <c r="T3" s="1">
        <v>44678</v>
      </c>
      <c r="U3" s="1">
        <v>44679</v>
      </c>
      <c r="V3" s="1">
        <v>44680</v>
      </c>
      <c r="W3" s="1">
        <v>44681</v>
      </c>
      <c r="X3" s="2">
        <v>44682</v>
      </c>
      <c r="Z3" s="1">
        <f t="array" ref="Z3:AF3">Days+1+DATE(Calendar1Year,Calendar1MonthOption,1)-WEEKDAY(DATE(Calendar1Year,Calendar1MonthOption,1),WeekdayOption)</f>
        <v>44648</v>
      </c>
      <c r="AA3" s="1">
        <v>44649</v>
      </c>
      <c r="AB3" s="1">
        <v>44650</v>
      </c>
      <c r="AC3" s="1">
        <v>44651</v>
      </c>
      <c r="AD3" s="1">
        <v>44652</v>
      </c>
      <c r="AE3" s="1">
        <v>44653</v>
      </c>
      <c r="AF3" s="2">
        <v>44654</v>
      </c>
    </row>
    <row r="4" spans="1:32" ht="14.1" customHeight="1" x14ac:dyDescent="0.3">
      <c r="B4" s="1">
        <f t="array" ref="B4:H4">Days+8+DATE(Calendar1Year,Calendar1MonthOption,1)-WEEKDAY(DATE(Calendar1Year,Calendar1MonthOption,1),WeekdayOption)</f>
        <v>44655</v>
      </c>
      <c r="C4" s="1">
        <v>44656</v>
      </c>
      <c r="D4" s="1">
        <v>44657</v>
      </c>
      <c r="E4" s="1">
        <v>44658</v>
      </c>
      <c r="F4" s="1">
        <v>44659</v>
      </c>
      <c r="G4" s="1">
        <v>44660</v>
      </c>
      <c r="H4" s="2">
        <v>44661</v>
      </c>
      <c r="I4" s="3"/>
      <c r="J4" s="1">
        <f t="array" ref="J4:P4">Days+8+DATE(Calendar2Year,Calendar2MonthOption,1)-WEEKDAY(DATE(Calendar2Year,Calendar2MonthOption,1),WeekdayOption)</f>
        <v>44683</v>
      </c>
      <c r="K4" s="1">
        <v>44684</v>
      </c>
      <c r="L4" s="1">
        <v>44685</v>
      </c>
      <c r="M4" s="1">
        <v>44686</v>
      </c>
      <c r="N4" s="1">
        <v>44687</v>
      </c>
      <c r="O4" s="1">
        <v>44688</v>
      </c>
      <c r="P4" s="2">
        <v>44689</v>
      </c>
      <c r="R4" s="1">
        <f t="array" ref="R4:X4">Days+8+DATE(Calendar2Year,Calendar2MonthOption,1)-WEEKDAY(DATE(Calendar2Year,Calendar2MonthOption,1),WeekdayOption)</f>
        <v>44683</v>
      </c>
      <c r="S4" s="1">
        <v>44684</v>
      </c>
      <c r="T4" s="1">
        <v>44685</v>
      </c>
      <c r="U4" s="1">
        <v>44686</v>
      </c>
      <c r="V4" s="1">
        <v>44687</v>
      </c>
      <c r="W4" s="1">
        <v>44688</v>
      </c>
      <c r="X4" s="2">
        <v>44689</v>
      </c>
      <c r="Z4" s="1">
        <f t="array" ref="Z4:AF4">Days+8+DATE(Calendar1Year,Calendar1MonthOption,1)-WEEKDAY(DATE(Calendar1Year,Calendar1MonthOption,1),WeekdayOption)</f>
        <v>44655</v>
      </c>
      <c r="AA4" s="1">
        <v>44656</v>
      </c>
      <c r="AB4" s="1">
        <v>44657</v>
      </c>
      <c r="AC4" s="1">
        <v>44658</v>
      </c>
      <c r="AD4" s="1">
        <v>44659</v>
      </c>
      <c r="AE4" s="1">
        <v>44660</v>
      </c>
      <c r="AF4" s="2">
        <v>44661</v>
      </c>
    </row>
    <row r="5" spans="1:32" ht="14.1" customHeight="1" x14ac:dyDescent="0.3">
      <c r="B5" s="1">
        <f t="array" ref="B5:H5">Days+15+DATE(Calendar1Year,Calendar1MonthOption,1)-WEEKDAY(DATE(Calendar1Year,Calendar1MonthOption,1),WeekdayOption)</f>
        <v>44662</v>
      </c>
      <c r="C5" s="1">
        <v>44663</v>
      </c>
      <c r="D5" s="1">
        <v>44664</v>
      </c>
      <c r="E5" s="1">
        <v>44665</v>
      </c>
      <c r="F5" s="1">
        <v>44666</v>
      </c>
      <c r="G5" s="1">
        <v>44667</v>
      </c>
      <c r="H5" s="2">
        <v>44668</v>
      </c>
      <c r="I5" s="3"/>
      <c r="J5" s="1">
        <f t="array" ref="J5:P5">Days+15+DATE(Calendar2Year,Calendar2MonthOption,1)-WEEKDAY(DATE(Calendar2Year,Calendar2MonthOption,1),WeekdayOption)</f>
        <v>44690</v>
      </c>
      <c r="K5" s="1">
        <v>44691</v>
      </c>
      <c r="L5" s="1">
        <v>44692</v>
      </c>
      <c r="M5" s="1">
        <v>44693</v>
      </c>
      <c r="N5" s="1">
        <v>44694</v>
      </c>
      <c r="O5" s="1">
        <v>44695</v>
      </c>
      <c r="P5" s="2">
        <v>44696</v>
      </c>
      <c r="R5" s="1">
        <f t="array" ref="R5:X5">Days+15+DATE(Calendar2Year,Calendar2MonthOption,1)-WEEKDAY(DATE(Calendar2Year,Calendar2MonthOption,1),WeekdayOption)</f>
        <v>44690</v>
      </c>
      <c r="S5" s="1">
        <v>44691</v>
      </c>
      <c r="T5" s="1">
        <v>44692</v>
      </c>
      <c r="U5" s="1">
        <v>44693</v>
      </c>
      <c r="V5" s="1">
        <v>44694</v>
      </c>
      <c r="W5" s="1">
        <v>44695</v>
      </c>
      <c r="X5" s="2">
        <v>44696</v>
      </c>
      <c r="Z5" s="1">
        <f t="array" ref="Z5:AF5">Days+15+DATE(Calendar1Year,Calendar1MonthOption,1)-WEEKDAY(DATE(Calendar1Year,Calendar1MonthOption,1),WeekdayOption)</f>
        <v>44662</v>
      </c>
      <c r="AA5" s="1">
        <v>44663</v>
      </c>
      <c r="AB5" s="1">
        <v>44664</v>
      </c>
      <c r="AC5" s="1">
        <v>44665</v>
      </c>
      <c r="AD5" s="1">
        <v>44666</v>
      </c>
      <c r="AE5" s="1">
        <v>44667</v>
      </c>
      <c r="AF5" s="2">
        <v>44668</v>
      </c>
    </row>
    <row r="6" spans="1:32" ht="14.1" customHeight="1" x14ac:dyDescent="0.3">
      <c r="B6" s="1">
        <f t="array" ref="B6:H6">Days+22+DATE(Calendar1Year,Calendar1MonthOption,1)-WEEKDAY(DATE(Calendar1Year,Calendar1MonthOption,1),WeekdayOption)</f>
        <v>44669</v>
      </c>
      <c r="C6" s="1">
        <v>44670</v>
      </c>
      <c r="D6" s="1">
        <v>44671</v>
      </c>
      <c r="E6" s="1">
        <v>44672</v>
      </c>
      <c r="F6" s="1">
        <v>44673</v>
      </c>
      <c r="G6" s="1">
        <v>44674</v>
      </c>
      <c r="H6" s="2">
        <v>44675</v>
      </c>
      <c r="I6" s="3"/>
      <c r="J6" s="1">
        <f t="array" ref="J6:P6">Days+22+DATE(Calendar2Year,Calendar2MonthOption,1)-WEEKDAY(DATE(Calendar2Year,Calendar2MonthOption,1),WeekdayOption)</f>
        <v>44697</v>
      </c>
      <c r="K6" s="1">
        <v>44698</v>
      </c>
      <c r="L6" s="1">
        <v>44699</v>
      </c>
      <c r="M6" s="1">
        <v>44700</v>
      </c>
      <c r="N6" s="1">
        <v>44701</v>
      </c>
      <c r="O6" s="1">
        <v>44702</v>
      </c>
      <c r="P6" s="2">
        <v>44703</v>
      </c>
      <c r="R6" s="1">
        <f t="array" ref="R6:X6">Days+22+DATE(Calendar2Year,Calendar2MonthOption,1)-WEEKDAY(DATE(Calendar2Year,Calendar2MonthOption,1),WeekdayOption)</f>
        <v>44697</v>
      </c>
      <c r="S6" s="1">
        <v>44698</v>
      </c>
      <c r="T6" s="1">
        <v>44699</v>
      </c>
      <c r="U6" s="1">
        <v>44700</v>
      </c>
      <c r="V6" s="1">
        <v>44701</v>
      </c>
      <c r="W6" s="1">
        <v>44702</v>
      </c>
      <c r="X6" s="2">
        <v>44703</v>
      </c>
      <c r="Z6" s="1">
        <f t="array" ref="Z6:AF6">Days+22+DATE(Calendar1Year,Calendar1MonthOption,1)-WEEKDAY(DATE(Calendar1Year,Calendar1MonthOption,1),WeekdayOption)</f>
        <v>44669</v>
      </c>
      <c r="AA6" s="1">
        <v>44670</v>
      </c>
      <c r="AB6" s="1">
        <v>44671</v>
      </c>
      <c r="AC6" s="1">
        <v>44672</v>
      </c>
      <c r="AD6" s="1">
        <v>44673</v>
      </c>
      <c r="AE6" s="1">
        <v>44674</v>
      </c>
      <c r="AF6" s="2">
        <v>44675</v>
      </c>
    </row>
    <row r="7" spans="1:32" ht="14.1" customHeight="1" x14ac:dyDescent="0.3">
      <c r="B7" s="1">
        <f t="array" ref="B7:H7">Days+29+DATE(Calendar1Year,Calendar1MonthOption,1)-WEEKDAY(DATE(Calendar1Year,Calendar1MonthOption,1),WeekdayOption)</f>
        <v>44676</v>
      </c>
      <c r="C7" s="1">
        <v>44677</v>
      </c>
      <c r="D7" s="1">
        <v>44678</v>
      </c>
      <c r="E7" s="1">
        <v>44679</v>
      </c>
      <c r="F7" s="1">
        <v>44680</v>
      </c>
      <c r="G7" s="1">
        <v>44681</v>
      </c>
      <c r="H7" s="2">
        <v>44682</v>
      </c>
      <c r="I7" s="3"/>
      <c r="J7" s="1">
        <f t="array" ref="J7:P7">Days+29+DATE(Calendar2Year,Calendar2MonthOption,1)-WEEKDAY(DATE(Calendar2Year,Calendar2MonthOption,1),WeekdayOption)</f>
        <v>44704</v>
      </c>
      <c r="K7" s="1">
        <v>44705</v>
      </c>
      <c r="L7" s="1">
        <v>44706</v>
      </c>
      <c r="M7" s="1">
        <v>44707</v>
      </c>
      <c r="N7" s="1">
        <v>44708</v>
      </c>
      <c r="O7" s="1">
        <v>44709</v>
      </c>
      <c r="P7" s="2">
        <v>44710</v>
      </c>
      <c r="R7" s="1">
        <f t="array" ref="R7:X7">Days+29+DATE(Calendar2Year,Calendar2MonthOption,1)-WEEKDAY(DATE(Calendar2Year,Calendar2MonthOption,1),WeekdayOption)</f>
        <v>44704</v>
      </c>
      <c r="S7" s="1">
        <v>44705</v>
      </c>
      <c r="T7" s="1">
        <v>44706</v>
      </c>
      <c r="U7" s="1">
        <v>44707</v>
      </c>
      <c r="V7" s="1">
        <v>44708</v>
      </c>
      <c r="W7" s="1">
        <v>44709</v>
      </c>
      <c r="X7" s="2">
        <v>44710</v>
      </c>
      <c r="Z7" s="1">
        <f t="array" ref="Z7:AF7">Days+29+DATE(Calendar1Year,Calendar1MonthOption,1)-WEEKDAY(DATE(Calendar1Year,Calendar1MonthOption,1),WeekdayOption)</f>
        <v>44676</v>
      </c>
      <c r="AA7" s="1">
        <v>44677</v>
      </c>
      <c r="AB7" s="1">
        <v>44678</v>
      </c>
      <c r="AC7" s="1">
        <v>44679</v>
      </c>
      <c r="AD7" s="1">
        <v>44680</v>
      </c>
      <c r="AE7" s="1">
        <v>44681</v>
      </c>
      <c r="AF7" s="2">
        <v>44682</v>
      </c>
    </row>
    <row r="8" spans="1:32" ht="14.1" customHeight="1" x14ac:dyDescent="0.3">
      <c r="B8" s="1">
        <f t="array" ref="B8:C8">Days+36+DATE(Calendar1Year,Calendar1MonthOption,1)-WEEKDAY(DATE(Calendar1Year,Calendar1MonthOption,1),WeekdayOption)</f>
        <v>44683</v>
      </c>
      <c r="C8" s="1">
        <v>44684</v>
      </c>
      <c r="D8" s="64" t="s">
        <v>0</v>
      </c>
      <c r="E8" s="64"/>
      <c r="F8" s="64"/>
      <c r="G8" s="64"/>
      <c r="H8" s="64"/>
      <c r="I8" s="3"/>
      <c r="J8" s="1">
        <f t="array" ref="J8:K8">Days+36+DATE(Calendar2Year,Calendar2MonthOption,1)-WEEKDAY(DATE(Calendar2Year,Calendar2MonthOption,1),WeekdayOption)</f>
        <v>44711</v>
      </c>
      <c r="K8" s="1">
        <v>44712</v>
      </c>
      <c r="L8" s="65" t="s">
        <v>0</v>
      </c>
      <c r="M8" s="65"/>
      <c r="N8" s="65"/>
      <c r="O8" s="65"/>
      <c r="P8" s="65"/>
      <c r="R8" s="1">
        <f t="array" ref="R8:S8">Days+36+DATE(Calendar2Year,Calendar2MonthOption,1)-WEEKDAY(DATE(Calendar2Year,Calendar2MonthOption,1),WeekdayOption)</f>
        <v>44711</v>
      </c>
      <c r="S8" s="1">
        <v>44712</v>
      </c>
      <c r="T8" s="65" t="s">
        <v>0</v>
      </c>
      <c r="U8" s="65"/>
      <c r="V8" s="65"/>
      <c r="W8" s="65"/>
      <c r="X8" s="65"/>
      <c r="Z8" s="1">
        <f t="array" ref="Z8:AA8">Days+36+DATE(Calendar1Year,Calendar1MonthOption,1)-WEEKDAY(DATE(Calendar1Year,Calendar1MonthOption,1),WeekdayOption)</f>
        <v>44683</v>
      </c>
      <c r="AA8" s="1">
        <v>44684</v>
      </c>
      <c r="AB8" s="64" t="s">
        <v>0</v>
      </c>
      <c r="AC8" s="64"/>
      <c r="AD8" s="64"/>
      <c r="AE8" s="64"/>
      <c r="AF8" s="64"/>
    </row>
    <row r="9" spans="1:32" s="3" customFormat="1" ht="20.100000000000001" customHeight="1" x14ac:dyDescent="0.3">
      <c r="A9" s="5"/>
      <c r="B9" s="4">
        <v>2021</v>
      </c>
      <c r="C9" s="63" t="s">
        <v>2</v>
      </c>
      <c r="D9" s="63"/>
      <c r="E9" s="63"/>
      <c r="F9" s="5"/>
      <c r="G9" s="5"/>
      <c r="H9" s="5"/>
      <c r="J9" s="4">
        <v>2021</v>
      </c>
      <c r="K9" s="63" t="str">
        <f>TEXT(DATE(Calendar1Year,Calendar1MonthOption+1,1),"mmmm")</f>
        <v>May</v>
      </c>
      <c r="L9" s="63"/>
      <c r="M9" s="63"/>
      <c r="N9" s="6"/>
      <c r="O9" s="6"/>
      <c r="P9" s="5"/>
      <c r="R9" s="4">
        <v>2021</v>
      </c>
      <c r="S9" s="63" t="s">
        <v>30</v>
      </c>
      <c r="T9" s="63"/>
      <c r="U9" s="63"/>
      <c r="V9" s="6"/>
      <c r="W9" s="6"/>
      <c r="X9" s="5"/>
      <c r="Z9" s="4">
        <v>2021</v>
      </c>
      <c r="AA9" s="63" t="s">
        <v>3</v>
      </c>
      <c r="AB9" s="63"/>
      <c r="AC9" s="63"/>
      <c r="AD9" s="5"/>
      <c r="AE9" s="5"/>
      <c r="AF9" s="5"/>
    </row>
    <row r="10" spans="1:32" s="79" customFormat="1" ht="14.25" customHeight="1" x14ac:dyDescent="0.3">
      <c r="A10" s="76"/>
      <c r="B10" s="77" t="s">
        <v>1</v>
      </c>
      <c r="C10" s="78" t="str">
        <f>UPPER(TEXT(C11,"dddd"))</f>
        <v>TUESDAY</v>
      </c>
      <c r="D10" s="77" t="str">
        <f t="shared" ref="D10:H10" si="4">UPPER(TEXT(D11,"dddd"))</f>
        <v>WEDNESDAY</v>
      </c>
      <c r="E10" s="78" t="str">
        <f t="shared" si="4"/>
        <v>THURSDAY</v>
      </c>
      <c r="F10" s="77" t="str">
        <f t="shared" si="4"/>
        <v>FRIDAY</v>
      </c>
      <c r="G10" s="78" t="str">
        <f t="shared" si="4"/>
        <v>SATURDAY</v>
      </c>
      <c r="H10" s="77" t="str">
        <f t="shared" si="4"/>
        <v>SUNDAY</v>
      </c>
      <c r="J10" s="77" t="str">
        <f>UPPER(TEXT(J11,"dddd"))</f>
        <v>MONDAY</v>
      </c>
      <c r="K10" s="78" t="str">
        <f t="shared" ref="K10:P10" si="5">UPPER(TEXT(K11,"dddd"))</f>
        <v>TUESDAY</v>
      </c>
      <c r="L10" s="77" t="str">
        <f t="shared" si="5"/>
        <v>WEDNESDAY</v>
      </c>
      <c r="M10" s="78" t="str">
        <f t="shared" si="5"/>
        <v>THURSDAY</v>
      </c>
      <c r="N10" s="77" t="str">
        <f t="shared" si="5"/>
        <v>FRIDAY</v>
      </c>
      <c r="O10" s="78" t="str">
        <f t="shared" si="5"/>
        <v>SATURDAY</v>
      </c>
      <c r="P10" s="77" t="str">
        <f t="shared" si="5"/>
        <v>SUNDAY</v>
      </c>
      <c r="R10" s="77" t="str">
        <f>UPPER(TEXT(R11,"dddd"))</f>
        <v>MONDAY</v>
      </c>
      <c r="S10" s="78" t="str">
        <f t="shared" ref="S10:X10" si="6">UPPER(TEXT(S11,"dddd"))</f>
        <v>TUESDAY</v>
      </c>
      <c r="T10" s="77" t="str">
        <f t="shared" si="6"/>
        <v>WEDNESDAY</v>
      </c>
      <c r="U10" s="78" t="str">
        <f t="shared" si="6"/>
        <v>THURSDAY</v>
      </c>
      <c r="V10" s="77" t="str">
        <f t="shared" si="6"/>
        <v>FRIDAY</v>
      </c>
      <c r="W10" s="78" t="str">
        <f t="shared" si="6"/>
        <v>SATURDAY</v>
      </c>
      <c r="X10" s="77" t="str">
        <f t="shared" si="6"/>
        <v>SUNDAY</v>
      </c>
      <c r="Z10" s="77" t="s">
        <v>1</v>
      </c>
      <c r="AA10" s="78" t="str">
        <f>UPPER(TEXT(AA11,"dddd"))</f>
        <v>TUESDAY</v>
      </c>
      <c r="AB10" s="77" t="str">
        <f t="shared" ref="AB10:AF10" si="7">UPPER(TEXT(AB11,"dddd"))</f>
        <v>WEDNESDAY</v>
      </c>
      <c r="AC10" s="78" t="str">
        <f t="shared" si="7"/>
        <v>THURSDAY</v>
      </c>
      <c r="AD10" s="77" t="str">
        <f t="shared" si="7"/>
        <v>FRIDAY</v>
      </c>
      <c r="AE10" s="78" t="str">
        <f t="shared" si="7"/>
        <v>SATURDAY</v>
      </c>
      <c r="AF10" s="77" t="str">
        <f t="shared" si="7"/>
        <v>SUNDAY</v>
      </c>
    </row>
    <row r="11" spans="1:32" ht="14.1" customHeight="1" x14ac:dyDescent="0.3">
      <c r="B11" s="1">
        <f t="array" ref="B11:H11">Days+1+DATE(Calendar1Year,Calendar1MonthOption,1)-WEEKDAY(DATE(Calendar1Year,Calendar1MonthOption,1),WeekdayOption)</f>
        <v>44648</v>
      </c>
      <c r="C11" s="1">
        <v>44649</v>
      </c>
      <c r="D11" s="1">
        <v>44650</v>
      </c>
      <c r="E11" s="1">
        <v>44651</v>
      </c>
      <c r="F11" s="1">
        <v>44652</v>
      </c>
      <c r="G11" s="1">
        <v>44653</v>
      </c>
      <c r="H11" s="2">
        <v>44654</v>
      </c>
      <c r="I11" s="3"/>
      <c r="J11" s="1">
        <f t="array" ref="J11:P11">Days+1+DATE(Calendar2Year,Calendar2MonthOption,1)-WEEKDAY(DATE(Calendar2Year,Calendar2MonthOption,1),WeekdayOption)</f>
        <v>44676</v>
      </c>
      <c r="K11" s="1">
        <v>44677</v>
      </c>
      <c r="L11" s="1">
        <v>44678</v>
      </c>
      <c r="M11" s="1">
        <v>44679</v>
      </c>
      <c r="N11" s="1">
        <v>44680</v>
      </c>
      <c r="O11" s="1">
        <v>44681</v>
      </c>
      <c r="P11" s="2">
        <v>44682</v>
      </c>
      <c r="R11" s="1">
        <f t="array" ref="R11:X11">Days+1+DATE(Calendar2Year,Calendar2MonthOption,1)-WEEKDAY(DATE(Calendar2Year,Calendar2MonthOption,1),WeekdayOption)</f>
        <v>44676</v>
      </c>
      <c r="S11" s="1">
        <v>44677</v>
      </c>
      <c r="T11" s="1">
        <v>44678</v>
      </c>
      <c r="U11" s="1">
        <v>44679</v>
      </c>
      <c r="V11" s="1">
        <v>44680</v>
      </c>
      <c r="W11" s="1">
        <v>44681</v>
      </c>
      <c r="X11" s="2">
        <v>44682</v>
      </c>
      <c r="Z11" s="1">
        <f t="array" ref="Z11:AF11">Days+1+DATE(Calendar1Year,Calendar1MonthOption,1)-WEEKDAY(DATE(Calendar1Year,Calendar1MonthOption,1),WeekdayOption)</f>
        <v>44648</v>
      </c>
      <c r="AA11" s="1">
        <v>44649</v>
      </c>
      <c r="AB11" s="1">
        <v>44650</v>
      </c>
      <c r="AC11" s="1">
        <v>44651</v>
      </c>
      <c r="AD11" s="1">
        <v>44652</v>
      </c>
      <c r="AE11" s="1">
        <v>44653</v>
      </c>
      <c r="AF11" s="2">
        <v>44654</v>
      </c>
    </row>
    <row r="12" spans="1:32" ht="14.1" customHeight="1" x14ac:dyDescent="0.3">
      <c r="B12" s="1">
        <f t="array" ref="B12:H12">Days+8+DATE(Calendar1Year,Calendar1MonthOption,1)-WEEKDAY(DATE(Calendar1Year,Calendar1MonthOption,1),WeekdayOption)</f>
        <v>44655</v>
      </c>
      <c r="C12" s="1">
        <v>44656</v>
      </c>
      <c r="D12" s="1">
        <v>44657</v>
      </c>
      <c r="E12" s="1">
        <v>44658</v>
      </c>
      <c r="F12" s="1">
        <v>44659</v>
      </c>
      <c r="G12" s="1">
        <v>44660</v>
      </c>
      <c r="H12" s="2">
        <v>44661</v>
      </c>
      <c r="I12" s="3"/>
      <c r="J12" s="1">
        <f t="array" ref="J12:P12">Days+8+DATE(Calendar2Year,Calendar2MonthOption,1)-WEEKDAY(DATE(Calendar2Year,Calendar2MonthOption,1),WeekdayOption)</f>
        <v>44683</v>
      </c>
      <c r="K12" s="1">
        <v>44684</v>
      </c>
      <c r="L12" s="1">
        <v>44685</v>
      </c>
      <c r="M12" s="1">
        <v>44686</v>
      </c>
      <c r="N12" s="1">
        <v>44687</v>
      </c>
      <c r="O12" s="1">
        <v>44688</v>
      </c>
      <c r="P12" s="2">
        <v>44689</v>
      </c>
      <c r="R12" s="1">
        <f t="array" ref="R12:X12">Days+8+DATE(Calendar2Year,Calendar2MonthOption,1)-WEEKDAY(DATE(Calendar2Year,Calendar2MonthOption,1),WeekdayOption)</f>
        <v>44683</v>
      </c>
      <c r="S12" s="1">
        <v>44684</v>
      </c>
      <c r="T12" s="1">
        <v>44685</v>
      </c>
      <c r="U12" s="1">
        <v>44686</v>
      </c>
      <c r="V12" s="1">
        <v>44687</v>
      </c>
      <c r="W12" s="1">
        <v>44688</v>
      </c>
      <c r="X12" s="2">
        <v>44689</v>
      </c>
      <c r="Z12" s="1">
        <f t="array" ref="Z12:AF12">Days+8+DATE(Calendar1Year,Calendar1MonthOption,1)-WEEKDAY(DATE(Calendar1Year,Calendar1MonthOption,1),WeekdayOption)</f>
        <v>44655</v>
      </c>
      <c r="AA12" s="1">
        <v>44656</v>
      </c>
      <c r="AB12" s="1">
        <v>44657</v>
      </c>
      <c r="AC12" s="1">
        <v>44658</v>
      </c>
      <c r="AD12" s="1">
        <v>44659</v>
      </c>
      <c r="AE12" s="1">
        <v>44660</v>
      </c>
      <c r="AF12" s="2">
        <v>44661</v>
      </c>
    </row>
    <row r="13" spans="1:32" ht="14.1" customHeight="1" x14ac:dyDescent="0.3">
      <c r="B13" s="1">
        <f t="array" ref="B13:H13">Days+15+DATE(Calendar1Year,Calendar1MonthOption,1)-WEEKDAY(DATE(Calendar1Year,Calendar1MonthOption,1),WeekdayOption)</f>
        <v>44662</v>
      </c>
      <c r="C13" s="1">
        <v>44663</v>
      </c>
      <c r="D13" s="1">
        <v>44664</v>
      </c>
      <c r="E13" s="1">
        <v>44665</v>
      </c>
      <c r="F13" s="1">
        <v>44666</v>
      </c>
      <c r="G13" s="1">
        <v>44667</v>
      </c>
      <c r="H13" s="2">
        <v>44668</v>
      </c>
      <c r="I13" s="3"/>
      <c r="J13" s="1">
        <f t="array" ref="J13:P13">Days+15+DATE(Calendar2Year,Calendar2MonthOption,1)-WEEKDAY(DATE(Calendar2Year,Calendar2MonthOption,1),WeekdayOption)</f>
        <v>44690</v>
      </c>
      <c r="K13" s="1">
        <v>44691</v>
      </c>
      <c r="L13" s="1">
        <v>44692</v>
      </c>
      <c r="M13" s="1">
        <v>44693</v>
      </c>
      <c r="N13" s="1">
        <v>44694</v>
      </c>
      <c r="O13" s="1">
        <v>44695</v>
      </c>
      <c r="P13" s="2">
        <v>44696</v>
      </c>
      <c r="R13" s="1">
        <f t="array" ref="R13:X13">Days+15+DATE(Calendar2Year,Calendar2MonthOption,1)-WEEKDAY(DATE(Calendar2Year,Calendar2MonthOption,1),WeekdayOption)</f>
        <v>44690</v>
      </c>
      <c r="S13" s="1">
        <v>44691</v>
      </c>
      <c r="T13" s="1">
        <v>44692</v>
      </c>
      <c r="U13" s="1">
        <v>44693</v>
      </c>
      <c r="V13" s="1">
        <v>44694</v>
      </c>
      <c r="W13" s="1">
        <v>44695</v>
      </c>
      <c r="X13" s="2">
        <v>44696</v>
      </c>
      <c r="Z13" s="1">
        <f t="array" ref="Z13:AF13">Days+15+DATE(Calendar1Year,Calendar1MonthOption,1)-WEEKDAY(DATE(Calendar1Year,Calendar1MonthOption,1),WeekdayOption)</f>
        <v>44662</v>
      </c>
      <c r="AA13" s="1">
        <v>44663</v>
      </c>
      <c r="AB13" s="1">
        <v>44664</v>
      </c>
      <c r="AC13" s="1">
        <v>44665</v>
      </c>
      <c r="AD13" s="1">
        <v>44666</v>
      </c>
      <c r="AE13" s="1">
        <v>44667</v>
      </c>
      <c r="AF13" s="2">
        <v>44668</v>
      </c>
    </row>
    <row r="14" spans="1:32" ht="14.1" customHeight="1" x14ac:dyDescent="0.3">
      <c r="B14" s="1">
        <f t="array" ref="B14:H14">Days+22+DATE(Calendar1Year,Calendar1MonthOption,1)-WEEKDAY(DATE(Calendar1Year,Calendar1MonthOption,1),WeekdayOption)</f>
        <v>44669</v>
      </c>
      <c r="C14" s="1">
        <v>44670</v>
      </c>
      <c r="D14" s="1">
        <v>44671</v>
      </c>
      <c r="E14" s="1">
        <v>44672</v>
      </c>
      <c r="F14" s="1">
        <v>44673</v>
      </c>
      <c r="G14" s="1">
        <v>44674</v>
      </c>
      <c r="H14" s="2">
        <v>44675</v>
      </c>
      <c r="I14" s="3"/>
      <c r="J14" s="1">
        <f t="array" ref="J14:P14">Days+22+DATE(Calendar2Year,Calendar2MonthOption,1)-WEEKDAY(DATE(Calendar2Year,Calendar2MonthOption,1),WeekdayOption)</f>
        <v>44697</v>
      </c>
      <c r="K14" s="1">
        <v>44698</v>
      </c>
      <c r="L14" s="1">
        <v>44699</v>
      </c>
      <c r="M14" s="1">
        <v>44700</v>
      </c>
      <c r="N14" s="1">
        <v>44701</v>
      </c>
      <c r="O14" s="1">
        <v>44702</v>
      </c>
      <c r="P14" s="2">
        <v>44703</v>
      </c>
      <c r="R14" s="1">
        <f t="array" ref="R14:X14">Days+22+DATE(Calendar2Year,Calendar2MonthOption,1)-WEEKDAY(DATE(Calendar2Year,Calendar2MonthOption,1),WeekdayOption)</f>
        <v>44697</v>
      </c>
      <c r="S14" s="1">
        <v>44698</v>
      </c>
      <c r="T14" s="1">
        <v>44699</v>
      </c>
      <c r="U14" s="1">
        <v>44700</v>
      </c>
      <c r="V14" s="1">
        <v>44701</v>
      </c>
      <c r="W14" s="1">
        <v>44702</v>
      </c>
      <c r="X14" s="2">
        <v>44703</v>
      </c>
      <c r="Z14" s="1">
        <f t="array" ref="Z14:AF14">Days+22+DATE(Calendar1Year,Calendar1MonthOption,1)-WEEKDAY(DATE(Calendar1Year,Calendar1MonthOption,1),WeekdayOption)</f>
        <v>44669</v>
      </c>
      <c r="AA14" s="1">
        <v>44670</v>
      </c>
      <c r="AB14" s="1">
        <v>44671</v>
      </c>
      <c r="AC14" s="1">
        <v>44672</v>
      </c>
      <c r="AD14" s="1">
        <v>44673</v>
      </c>
      <c r="AE14" s="1">
        <v>44674</v>
      </c>
      <c r="AF14" s="2">
        <v>44675</v>
      </c>
    </row>
    <row r="15" spans="1:32" ht="14.1" customHeight="1" x14ac:dyDescent="0.3">
      <c r="B15" s="1">
        <f t="array" ref="B15:H15">Days+29+DATE(Calendar1Year,Calendar1MonthOption,1)-WEEKDAY(DATE(Calendar1Year,Calendar1MonthOption,1),WeekdayOption)</f>
        <v>44676</v>
      </c>
      <c r="C15" s="1">
        <v>44677</v>
      </c>
      <c r="D15" s="1">
        <v>44678</v>
      </c>
      <c r="E15" s="1">
        <v>44679</v>
      </c>
      <c r="F15" s="1">
        <v>44680</v>
      </c>
      <c r="G15" s="1">
        <v>44681</v>
      </c>
      <c r="H15" s="2">
        <v>44682</v>
      </c>
      <c r="I15" s="3"/>
      <c r="J15" s="1">
        <f t="array" ref="J15:P15">Days+29+DATE(Calendar2Year,Calendar2MonthOption,1)-WEEKDAY(DATE(Calendar2Year,Calendar2MonthOption,1),WeekdayOption)</f>
        <v>44704</v>
      </c>
      <c r="K15" s="1">
        <v>44705</v>
      </c>
      <c r="L15" s="1">
        <v>44706</v>
      </c>
      <c r="M15" s="1">
        <v>44707</v>
      </c>
      <c r="N15" s="1">
        <v>44708</v>
      </c>
      <c r="O15" s="1">
        <v>44709</v>
      </c>
      <c r="P15" s="2">
        <v>44710</v>
      </c>
      <c r="R15" s="1">
        <f t="array" ref="R15:X15">Days+29+DATE(Calendar2Year,Calendar2MonthOption,1)-WEEKDAY(DATE(Calendar2Year,Calendar2MonthOption,1),WeekdayOption)</f>
        <v>44704</v>
      </c>
      <c r="S15" s="1">
        <v>44705</v>
      </c>
      <c r="T15" s="1">
        <v>44706</v>
      </c>
      <c r="U15" s="1">
        <v>44707</v>
      </c>
      <c r="V15" s="1">
        <v>44708</v>
      </c>
      <c r="W15" s="1">
        <v>44709</v>
      </c>
      <c r="X15" s="2">
        <v>44710</v>
      </c>
      <c r="Z15" s="1">
        <f t="array" ref="Z15:AF15">Days+29+DATE(Calendar1Year,Calendar1MonthOption,1)-WEEKDAY(DATE(Calendar1Year,Calendar1MonthOption,1),WeekdayOption)</f>
        <v>44676</v>
      </c>
      <c r="AA15" s="1">
        <v>44677</v>
      </c>
      <c r="AB15" s="1">
        <v>44678</v>
      </c>
      <c r="AC15" s="1">
        <v>44679</v>
      </c>
      <c r="AD15" s="1">
        <v>44680</v>
      </c>
      <c r="AE15" s="1">
        <v>44681</v>
      </c>
      <c r="AF15" s="2">
        <v>44682</v>
      </c>
    </row>
    <row r="16" spans="1:32" ht="14.1" customHeight="1" x14ac:dyDescent="0.3">
      <c r="B16" s="1">
        <f t="array" ref="B16:C16">Days+36+DATE(Calendar1Year,Calendar1MonthOption,1)-WEEKDAY(DATE(Calendar1Year,Calendar1MonthOption,1),WeekdayOption)</f>
        <v>44683</v>
      </c>
      <c r="C16" s="1">
        <v>44684</v>
      </c>
      <c r="D16" s="64" t="s">
        <v>0</v>
      </c>
      <c r="E16" s="64"/>
      <c r="F16" s="64"/>
      <c r="G16" s="64"/>
      <c r="H16" s="64"/>
      <c r="I16" s="3"/>
      <c r="J16" s="1">
        <f t="array" ref="J16:K16">Days+36+DATE(Calendar2Year,Calendar2MonthOption,1)-WEEKDAY(DATE(Calendar2Year,Calendar2MonthOption,1),WeekdayOption)</f>
        <v>44711</v>
      </c>
      <c r="K16" s="1">
        <v>44712</v>
      </c>
      <c r="L16" s="65" t="s">
        <v>0</v>
      </c>
      <c r="M16" s="65"/>
      <c r="N16" s="65"/>
      <c r="O16" s="65"/>
      <c r="P16" s="65"/>
      <c r="R16" s="1">
        <f t="array" ref="R16:S16">Days+36+DATE(Calendar2Year,Calendar2MonthOption,1)-WEEKDAY(DATE(Calendar2Year,Calendar2MonthOption,1),WeekdayOption)</f>
        <v>44711</v>
      </c>
      <c r="S16" s="1">
        <v>44712</v>
      </c>
      <c r="T16" s="65" t="s">
        <v>0</v>
      </c>
      <c r="U16" s="65"/>
      <c r="V16" s="65"/>
      <c r="W16" s="65"/>
      <c r="X16" s="65"/>
      <c r="Z16" s="1">
        <f t="array" ref="Z16:AA16">Days+36+DATE(Calendar1Year,Calendar1MonthOption,1)-WEEKDAY(DATE(Calendar1Year,Calendar1MonthOption,1),WeekdayOption)</f>
        <v>44683</v>
      </c>
      <c r="AA16" s="1">
        <v>44684</v>
      </c>
      <c r="AB16" s="64" t="s">
        <v>0</v>
      </c>
      <c r="AC16" s="64"/>
      <c r="AD16" s="64"/>
      <c r="AE16" s="64"/>
      <c r="AF16" s="64"/>
    </row>
    <row r="17" spans="1:32" s="3" customFormat="1" ht="20.100000000000001" customHeight="1" x14ac:dyDescent="0.3">
      <c r="A17" s="5"/>
      <c r="B17" s="4">
        <v>2020</v>
      </c>
      <c r="C17" s="63" t="s">
        <v>2</v>
      </c>
      <c r="D17" s="63"/>
      <c r="E17" s="63"/>
      <c r="F17" s="5"/>
      <c r="G17" s="5"/>
      <c r="H17" s="5"/>
      <c r="J17" s="4">
        <v>2020</v>
      </c>
      <c r="K17" s="63" t="str">
        <f>TEXT(DATE(Calendar1Year,Calendar1MonthOption+1,1),"mmmm")</f>
        <v>May</v>
      </c>
      <c r="L17" s="63"/>
      <c r="M17" s="63"/>
      <c r="N17" s="6"/>
      <c r="O17" s="6"/>
      <c r="P17" s="5"/>
      <c r="R17" s="4">
        <v>2020</v>
      </c>
      <c r="S17" s="63" t="s">
        <v>30</v>
      </c>
      <c r="T17" s="63"/>
      <c r="U17" s="63"/>
      <c r="V17" s="6"/>
      <c r="W17" s="6"/>
      <c r="X17" s="5"/>
      <c r="Z17" s="4">
        <v>2020</v>
      </c>
      <c r="AA17" s="63" t="s">
        <v>3</v>
      </c>
      <c r="AB17" s="63"/>
      <c r="AC17" s="63"/>
      <c r="AD17" s="5"/>
      <c r="AE17" s="5"/>
      <c r="AF17" s="5"/>
    </row>
    <row r="18" spans="1:32" s="79" customFormat="1" ht="14.25" customHeight="1" x14ac:dyDescent="0.3">
      <c r="A18" s="76"/>
      <c r="B18" s="77" t="s">
        <v>1</v>
      </c>
      <c r="C18" s="78" t="str">
        <f>UPPER(TEXT(C19,"dddd"))</f>
        <v>TUESDAY</v>
      </c>
      <c r="D18" s="77" t="str">
        <f t="shared" ref="D18:H18" si="8">UPPER(TEXT(D19,"dddd"))</f>
        <v>WEDNESDAY</v>
      </c>
      <c r="E18" s="78" t="str">
        <f t="shared" si="8"/>
        <v>THURSDAY</v>
      </c>
      <c r="F18" s="77" t="str">
        <f t="shared" si="8"/>
        <v>FRIDAY</v>
      </c>
      <c r="G18" s="78" t="str">
        <f t="shared" si="8"/>
        <v>SATURDAY</v>
      </c>
      <c r="H18" s="77" t="str">
        <f t="shared" si="8"/>
        <v>SUNDAY</v>
      </c>
      <c r="J18" s="77" t="str">
        <f>UPPER(TEXT(J19,"dddd"))</f>
        <v>MONDAY</v>
      </c>
      <c r="K18" s="78" t="str">
        <f t="shared" ref="K18:P18" si="9">UPPER(TEXT(K19,"dddd"))</f>
        <v>TUESDAY</v>
      </c>
      <c r="L18" s="77" t="str">
        <f t="shared" si="9"/>
        <v>WEDNESDAY</v>
      </c>
      <c r="M18" s="78" t="str">
        <f t="shared" si="9"/>
        <v>THURSDAY</v>
      </c>
      <c r="N18" s="77" t="str">
        <f t="shared" si="9"/>
        <v>FRIDAY</v>
      </c>
      <c r="O18" s="78" t="str">
        <f t="shared" si="9"/>
        <v>SATURDAY</v>
      </c>
      <c r="P18" s="77" t="str">
        <f t="shared" si="9"/>
        <v>SUNDAY</v>
      </c>
      <c r="R18" s="77" t="str">
        <f>UPPER(TEXT(R19,"dddd"))</f>
        <v>MONDAY</v>
      </c>
      <c r="S18" s="78" t="str">
        <f t="shared" ref="S18:X18" si="10">UPPER(TEXT(S19,"dddd"))</f>
        <v>TUESDAY</v>
      </c>
      <c r="T18" s="77" t="str">
        <f t="shared" si="10"/>
        <v>WEDNESDAY</v>
      </c>
      <c r="U18" s="78" t="str">
        <f t="shared" si="10"/>
        <v>THURSDAY</v>
      </c>
      <c r="V18" s="77" t="str">
        <f t="shared" si="10"/>
        <v>FRIDAY</v>
      </c>
      <c r="W18" s="78" t="str">
        <f t="shared" si="10"/>
        <v>SATURDAY</v>
      </c>
      <c r="X18" s="77" t="str">
        <f t="shared" si="10"/>
        <v>SUNDAY</v>
      </c>
      <c r="Z18" s="77" t="s">
        <v>1</v>
      </c>
      <c r="AA18" s="78" t="str">
        <f>UPPER(TEXT(AA19,"dddd"))</f>
        <v>TUESDAY</v>
      </c>
      <c r="AB18" s="77" t="str">
        <f t="shared" ref="AB18:AF18" si="11">UPPER(TEXT(AB19,"dddd"))</f>
        <v>WEDNESDAY</v>
      </c>
      <c r="AC18" s="78" t="str">
        <f t="shared" si="11"/>
        <v>THURSDAY</v>
      </c>
      <c r="AD18" s="77" t="str">
        <f t="shared" si="11"/>
        <v>FRIDAY</v>
      </c>
      <c r="AE18" s="78" t="str">
        <f t="shared" si="11"/>
        <v>SATURDAY</v>
      </c>
      <c r="AF18" s="77" t="str">
        <f t="shared" si="11"/>
        <v>SUNDAY</v>
      </c>
    </row>
    <row r="19" spans="1:32" ht="14.1" customHeight="1" x14ac:dyDescent="0.3">
      <c r="B19" s="1">
        <f t="array" ref="B19:H19">Days+1+DATE(Calendar1Year,Calendar1MonthOption,1)-WEEKDAY(DATE(Calendar1Year,Calendar1MonthOption,1),WeekdayOption)</f>
        <v>44648</v>
      </c>
      <c r="C19" s="1">
        <v>44649</v>
      </c>
      <c r="D19" s="1">
        <v>44650</v>
      </c>
      <c r="E19" s="1">
        <v>44651</v>
      </c>
      <c r="F19" s="1">
        <v>44652</v>
      </c>
      <c r="G19" s="1">
        <v>44653</v>
      </c>
      <c r="H19" s="2">
        <v>44654</v>
      </c>
      <c r="I19" s="3"/>
      <c r="J19" s="1">
        <f t="array" ref="J19:P19">Days+1+DATE(Calendar2Year,Calendar2MonthOption,1)-WEEKDAY(DATE(Calendar2Year,Calendar2MonthOption,1),WeekdayOption)</f>
        <v>44676</v>
      </c>
      <c r="K19" s="1">
        <v>44677</v>
      </c>
      <c r="L19" s="1">
        <v>44678</v>
      </c>
      <c r="M19" s="1">
        <v>44679</v>
      </c>
      <c r="N19" s="1">
        <v>44680</v>
      </c>
      <c r="O19" s="1">
        <v>44681</v>
      </c>
      <c r="P19" s="2">
        <v>44682</v>
      </c>
      <c r="R19" s="1">
        <f t="array" ref="R19:X19">Days+1+DATE(Calendar2Year,Calendar2MonthOption,1)-WEEKDAY(DATE(Calendar2Year,Calendar2MonthOption,1),WeekdayOption)</f>
        <v>44676</v>
      </c>
      <c r="S19" s="1">
        <v>44677</v>
      </c>
      <c r="T19" s="1">
        <v>44678</v>
      </c>
      <c r="U19" s="1">
        <v>44679</v>
      </c>
      <c r="V19" s="1">
        <v>44680</v>
      </c>
      <c r="W19" s="1">
        <v>44681</v>
      </c>
      <c r="X19" s="2">
        <v>44682</v>
      </c>
      <c r="Z19" s="1">
        <f t="array" ref="Z19:AF19">Days+1+DATE(Calendar1Year,Calendar1MonthOption,1)-WEEKDAY(DATE(Calendar1Year,Calendar1MonthOption,1),WeekdayOption)</f>
        <v>44648</v>
      </c>
      <c r="AA19" s="1">
        <v>44649</v>
      </c>
      <c r="AB19" s="1">
        <v>44650</v>
      </c>
      <c r="AC19" s="1">
        <v>44651</v>
      </c>
      <c r="AD19" s="1">
        <v>44652</v>
      </c>
      <c r="AE19" s="1">
        <v>44653</v>
      </c>
      <c r="AF19" s="2">
        <v>44654</v>
      </c>
    </row>
    <row r="20" spans="1:32" ht="14.1" customHeight="1" x14ac:dyDescent="0.3">
      <c r="B20" s="1">
        <f t="array" ref="B20:H20">Days+8+DATE(Calendar1Year,Calendar1MonthOption,1)-WEEKDAY(DATE(Calendar1Year,Calendar1MonthOption,1),WeekdayOption)</f>
        <v>44655</v>
      </c>
      <c r="C20" s="1">
        <v>44656</v>
      </c>
      <c r="D20" s="1">
        <v>44657</v>
      </c>
      <c r="E20" s="1">
        <v>44658</v>
      </c>
      <c r="F20" s="1">
        <v>44659</v>
      </c>
      <c r="G20" s="1">
        <v>44660</v>
      </c>
      <c r="H20" s="2">
        <v>44661</v>
      </c>
      <c r="I20" s="3"/>
      <c r="J20" s="1">
        <f t="array" ref="J20:P20">Days+8+DATE(Calendar2Year,Calendar2MonthOption,1)-WEEKDAY(DATE(Calendar2Year,Calendar2MonthOption,1),WeekdayOption)</f>
        <v>44683</v>
      </c>
      <c r="K20" s="1">
        <v>44684</v>
      </c>
      <c r="L20" s="1">
        <v>44685</v>
      </c>
      <c r="M20" s="1">
        <v>44686</v>
      </c>
      <c r="N20" s="1">
        <v>44687</v>
      </c>
      <c r="O20" s="1">
        <v>44688</v>
      </c>
      <c r="P20" s="2">
        <v>44689</v>
      </c>
      <c r="R20" s="1">
        <f t="array" ref="R20:X20">Days+8+DATE(Calendar2Year,Calendar2MonthOption,1)-WEEKDAY(DATE(Calendar2Year,Calendar2MonthOption,1),WeekdayOption)</f>
        <v>44683</v>
      </c>
      <c r="S20" s="1">
        <v>44684</v>
      </c>
      <c r="T20" s="1">
        <v>44685</v>
      </c>
      <c r="U20" s="1">
        <v>44686</v>
      </c>
      <c r="V20" s="1">
        <v>44687</v>
      </c>
      <c r="W20" s="1">
        <v>44688</v>
      </c>
      <c r="X20" s="2">
        <v>44689</v>
      </c>
      <c r="Z20" s="1">
        <f t="array" ref="Z20:AF20">Days+8+DATE(Calendar1Year,Calendar1MonthOption,1)-WEEKDAY(DATE(Calendar1Year,Calendar1MonthOption,1),WeekdayOption)</f>
        <v>44655</v>
      </c>
      <c r="AA20" s="1">
        <v>44656</v>
      </c>
      <c r="AB20" s="1">
        <v>44657</v>
      </c>
      <c r="AC20" s="1">
        <v>44658</v>
      </c>
      <c r="AD20" s="1">
        <v>44659</v>
      </c>
      <c r="AE20" s="1">
        <v>44660</v>
      </c>
      <c r="AF20" s="2">
        <v>44661</v>
      </c>
    </row>
    <row r="21" spans="1:32" ht="14.1" customHeight="1" x14ac:dyDescent="0.3">
      <c r="B21" s="1">
        <f t="array" ref="B21:H21">Days+15+DATE(Calendar1Year,Calendar1MonthOption,1)-WEEKDAY(DATE(Calendar1Year,Calendar1MonthOption,1),WeekdayOption)</f>
        <v>44662</v>
      </c>
      <c r="C21" s="1">
        <v>44663</v>
      </c>
      <c r="D21" s="1">
        <v>44664</v>
      </c>
      <c r="E21" s="1">
        <v>44665</v>
      </c>
      <c r="F21" s="1">
        <v>44666</v>
      </c>
      <c r="G21" s="1">
        <v>44667</v>
      </c>
      <c r="H21" s="2">
        <v>44668</v>
      </c>
      <c r="I21" s="3"/>
      <c r="J21" s="1">
        <f t="array" ref="J21:P21">Days+15+DATE(Calendar2Year,Calendar2MonthOption,1)-WEEKDAY(DATE(Calendar2Year,Calendar2MonthOption,1),WeekdayOption)</f>
        <v>44690</v>
      </c>
      <c r="K21" s="1">
        <v>44691</v>
      </c>
      <c r="L21" s="1">
        <v>44692</v>
      </c>
      <c r="M21" s="1">
        <v>44693</v>
      </c>
      <c r="N21" s="1">
        <v>44694</v>
      </c>
      <c r="O21" s="1">
        <v>44695</v>
      </c>
      <c r="P21" s="2">
        <v>44696</v>
      </c>
      <c r="R21" s="1">
        <f t="array" ref="R21:X21">Days+15+DATE(Calendar2Year,Calendar2MonthOption,1)-WEEKDAY(DATE(Calendar2Year,Calendar2MonthOption,1),WeekdayOption)</f>
        <v>44690</v>
      </c>
      <c r="S21" s="1">
        <v>44691</v>
      </c>
      <c r="T21" s="1">
        <v>44692</v>
      </c>
      <c r="U21" s="1">
        <v>44693</v>
      </c>
      <c r="V21" s="1">
        <v>44694</v>
      </c>
      <c r="W21" s="1">
        <v>44695</v>
      </c>
      <c r="X21" s="2">
        <v>44696</v>
      </c>
      <c r="Z21" s="1">
        <f t="array" ref="Z21:AF21">Days+15+DATE(Calendar1Year,Calendar1MonthOption,1)-WEEKDAY(DATE(Calendar1Year,Calendar1MonthOption,1),WeekdayOption)</f>
        <v>44662</v>
      </c>
      <c r="AA21" s="1">
        <v>44663</v>
      </c>
      <c r="AB21" s="1">
        <v>44664</v>
      </c>
      <c r="AC21" s="1">
        <v>44665</v>
      </c>
      <c r="AD21" s="1">
        <v>44666</v>
      </c>
      <c r="AE21" s="1">
        <v>44667</v>
      </c>
      <c r="AF21" s="2">
        <v>44668</v>
      </c>
    </row>
    <row r="22" spans="1:32" ht="14.1" customHeight="1" x14ac:dyDescent="0.3">
      <c r="B22" s="1">
        <f t="array" ref="B22:H22">Days+22+DATE(Calendar1Year,Calendar1MonthOption,1)-WEEKDAY(DATE(Calendar1Year,Calendar1MonthOption,1),WeekdayOption)</f>
        <v>44669</v>
      </c>
      <c r="C22" s="1">
        <v>44670</v>
      </c>
      <c r="D22" s="1">
        <v>44671</v>
      </c>
      <c r="E22" s="1">
        <v>44672</v>
      </c>
      <c r="F22" s="1">
        <v>44673</v>
      </c>
      <c r="G22" s="1">
        <v>44674</v>
      </c>
      <c r="H22" s="2">
        <v>44675</v>
      </c>
      <c r="I22" s="3"/>
      <c r="J22" s="1">
        <f t="array" ref="J22:P22">Days+22+DATE(Calendar2Year,Calendar2MonthOption,1)-WEEKDAY(DATE(Calendar2Year,Calendar2MonthOption,1),WeekdayOption)</f>
        <v>44697</v>
      </c>
      <c r="K22" s="1">
        <v>44698</v>
      </c>
      <c r="L22" s="1">
        <v>44699</v>
      </c>
      <c r="M22" s="1">
        <v>44700</v>
      </c>
      <c r="N22" s="1">
        <v>44701</v>
      </c>
      <c r="O22" s="1">
        <v>44702</v>
      </c>
      <c r="P22" s="2">
        <v>44703</v>
      </c>
      <c r="R22" s="1">
        <f t="array" ref="R22:X22">Days+22+DATE(Calendar2Year,Calendar2MonthOption,1)-WEEKDAY(DATE(Calendar2Year,Calendar2MonthOption,1),WeekdayOption)</f>
        <v>44697</v>
      </c>
      <c r="S22" s="1">
        <v>44698</v>
      </c>
      <c r="T22" s="1">
        <v>44699</v>
      </c>
      <c r="U22" s="1">
        <v>44700</v>
      </c>
      <c r="V22" s="1">
        <v>44701</v>
      </c>
      <c r="W22" s="1">
        <v>44702</v>
      </c>
      <c r="X22" s="2">
        <v>44703</v>
      </c>
      <c r="Z22" s="1">
        <f t="array" ref="Z22:AF22">Days+22+DATE(Calendar1Year,Calendar1MonthOption,1)-WEEKDAY(DATE(Calendar1Year,Calendar1MonthOption,1),WeekdayOption)</f>
        <v>44669</v>
      </c>
      <c r="AA22" s="1">
        <v>44670</v>
      </c>
      <c r="AB22" s="1">
        <v>44671</v>
      </c>
      <c r="AC22" s="1">
        <v>44672</v>
      </c>
      <c r="AD22" s="1">
        <v>44673</v>
      </c>
      <c r="AE22" s="1">
        <v>44674</v>
      </c>
      <c r="AF22" s="2">
        <v>44675</v>
      </c>
    </row>
    <row r="23" spans="1:32" ht="14.1" customHeight="1" x14ac:dyDescent="0.3">
      <c r="B23" s="1">
        <f t="array" ref="B23:H23">Days+29+DATE(Calendar1Year,Calendar1MonthOption,1)-WEEKDAY(DATE(Calendar1Year,Calendar1MonthOption,1),WeekdayOption)</f>
        <v>44676</v>
      </c>
      <c r="C23" s="1">
        <v>44677</v>
      </c>
      <c r="D23" s="1">
        <v>44678</v>
      </c>
      <c r="E23" s="1">
        <v>44679</v>
      </c>
      <c r="F23" s="1">
        <v>44680</v>
      </c>
      <c r="G23" s="1">
        <v>44681</v>
      </c>
      <c r="H23" s="2">
        <v>44682</v>
      </c>
      <c r="I23" s="3"/>
      <c r="J23" s="1">
        <f t="array" ref="J23:P23">Days+29+DATE(Calendar2Year,Calendar2MonthOption,1)-WEEKDAY(DATE(Calendar2Year,Calendar2MonthOption,1),WeekdayOption)</f>
        <v>44704</v>
      </c>
      <c r="K23" s="1">
        <v>44705</v>
      </c>
      <c r="L23" s="1">
        <v>44706</v>
      </c>
      <c r="M23" s="1">
        <v>44707</v>
      </c>
      <c r="N23" s="1">
        <v>44708</v>
      </c>
      <c r="O23" s="1">
        <v>44709</v>
      </c>
      <c r="P23" s="2">
        <v>44710</v>
      </c>
      <c r="R23" s="1">
        <f t="array" ref="R23:X23">Days+29+DATE(Calendar2Year,Calendar2MonthOption,1)-WEEKDAY(DATE(Calendar2Year,Calendar2MonthOption,1),WeekdayOption)</f>
        <v>44704</v>
      </c>
      <c r="S23" s="1">
        <v>44705</v>
      </c>
      <c r="T23" s="1">
        <v>44706</v>
      </c>
      <c r="U23" s="1">
        <v>44707</v>
      </c>
      <c r="V23" s="1">
        <v>44708</v>
      </c>
      <c r="W23" s="1">
        <v>44709</v>
      </c>
      <c r="X23" s="2">
        <v>44710</v>
      </c>
      <c r="Z23" s="1">
        <f t="array" ref="Z23:AF23">Days+29+DATE(Calendar1Year,Calendar1MonthOption,1)-WEEKDAY(DATE(Calendar1Year,Calendar1MonthOption,1),WeekdayOption)</f>
        <v>44676</v>
      </c>
      <c r="AA23" s="1">
        <v>44677</v>
      </c>
      <c r="AB23" s="1">
        <v>44678</v>
      </c>
      <c r="AC23" s="1">
        <v>44679</v>
      </c>
      <c r="AD23" s="1">
        <v>44680</v>
      </c>
      <c r="AE23" s="1">
        <v>44681</v>
      </c>
      <c r="AF23" s="2">
        <v>44682</v>
      </c>
    </row>
    <row r="24" spans="1:32" ht="14.1" customHeight="1" x14ac:dyDescent="0.3">
      <c r="B24" s="1">
        <f t="array" ref="B24:C24">Days+36+DATE(Calendar1Year,Calendar1MonthOption,1)-WEEKDAY(DATE(Calendar1Year,Calendar1MonthOption,1),WeekdayOption)</f>
        <v>44683</v>
      </c>
      <c r="C24" s="1">
        <v>44684</v>
      </c>
      <c r="D24" s="64" t="s">
        <v>0</v>
      </c>
      <c r="E24" s="64"/>
      <c r="F24" s="64"/>
      <c r="G24" s="64"/>
      <c r="H24" s="64"/>
      <c r="I24" s="3"/>
      <c r="J24" s="1">
        <f t="array" ref="J24:K24">Days+36+DATE(Calendar2Year,Calendar2MonthOption,1)-WEEKDAY(DATE(Calendar2Year,Calendar2MonthOption,1),WeekdayOption)</f>
        <v>44711</v>
      </c>
      <c r="K24" s="1">
        <v>44712</v>
      </c>
      <c r="L24" s="65" t="s">
        <v>0</v>
      </c>
      <c r="M24" s="65"/>
      <c r="N24" s="65"/>
      <c r="O24" s="65"/>
      <c r="P24" s="65"/>
      <c r="R24" s="1">
        <f t="array" ref="R24:S24">Days+36+DATE(Calendar2Year,Calendar2MonthOption,1)-WEEKDAY(DATE(Calendar2Year,Calendar2MonthOption,1),WeekdayOption)</f>
        <v>44711</v>
      </c>
      <c r="S24" s="1">
        <v>44712</v>
      </c>
      <c r="T24" s="65" t="s">
        <v>0</v>
      </c>
      <c r="U24" s="65"/>
      <c r="V24" s="65"/>
      <c r="W24" s="65"/>
      <c r="X24" s="65"/>
      <c r="Z24" s="1">
        <f t="array" ref="Z24:AA24">Days+36+DATE(Calendar1Year,Calendar1MonthOption,1)-WEEKDAY(DATE(Calendar1Year,Calendar1MonthOption,1),WeekdayOption)</f>
        <v>44683</v>
      </c>
      <c r="AA24" s="1">
        <v>44684</v>
      </c>
      <c r="AB24" s="64" t="s">
        <v>0</v>
      </c>
      <c r="AC24" s="64"/>
      <c r="AD24" s="64"/>
      <c r="AE24" s="64"/>
      <c r="AF24" s="64"/>
    </row>
    <row r="25" spans="1:32" s="3" customFormat="1" ht="20.100000000000001" customHeight="1" x14ac:dyDescent="0.3">
      <c r="A25" s="5"/>
      <c r="B25" s="4">
        <v>2019</v>
      </c>
      <c r="C25" s="63" t="s">
        <v>2</v>
      </c>
      <c r="D25" s="63"/>
      <c r="E25" s="63"/>
      <c r="F25" s="5"/>
      <c r="G25" s="5"/>
      <c r="H25" s="5"/>
      <c r="J25" s="4">
        <v>2019</v>
      </c>
      <c r="K25" s="63" t="str">
        <f>TEXT(DATE(Calendar1Year,Calendar1MonthOption+1,1),"mmmm")</f>
        <v>May</v>
      </c>
      <c r="L25" s="63"/>
      <c r="M25" s="63"/>
      <c r="N25" s="6"/>
      <c r="O25" s="6"/>
      <c r="P25" s="5"/>
      <c r="R25" s="4">
        <v>2019</v>
      </c>
      <c r="S25" s="63" t="s">
        <v>30</v>
      </c>
      <c r="T25" s="63"/>
      <c r="U25" s="63"/>
      <c r="V25" s="6"/>
      <c r="W25" s="6"/>
      <c r="X25" s="5"/>
      <c r="Z25" s="4">
        <v>2019</v>
      </c>
      <c r="AA25" s="63" t="s">
        <v>3</v>
      </c>
      <c r="AB25" s="63"/>
      <c r="AC25" s="63"/>
      <c r="AD25" s="5"/>
      <c r="AE25" s="5"/>
      <c r="AF25" s="5"/>
    </row>
    <row r="26" spans="1:32" s="79" customFormat="1" ht="14.25" customHeight="1" x14ac:dyDescent="0.3">
      <c r="A26" s="76"/>
      <c r="B26" s="77" t="s">
        <v>1</v>
      </c>
      <c r="C26" s="78" t="str">
        <f>UPPER(TEXT(C27,"dddd"))</f>
        <v>TUESDAY</v>
      </c>
      <c r="D26" s="77" t="str">
        <f t="shared" ref="D26:H26" si="12">UPPER(TEXT(D27,"dddd"))</f>
        <v>WEDNESDAY</v>
      </c>
      <c r="E26" s="78" t="str">
        <f t="shared" si="12"/>
        <v>THURSDAY</v>
      </c>
      <c r="F26" s="77" t="str">
        <f t="shared" si="12"/>
        <v>FRIDAY</v>
      </c>
      <c r="G26" s="78" t="str">
        <f t="shared" si="12"/>
        <v>SATURDAY</v>
      </c>
      <c r="H26" s="77" t="str">
        <f t="shared" si="12"/>
        <v>SUNDAY</v>
      </c>
      <c r="J26" s="77" t="str">
        <f>UPPER(TEXT(J27,"dddd"))</f>
        <v>MONDAY</v>
      </c>
      <c r="K26" s="78" t="str">
        <f t="shared" ref="K26:P26" si="13">UPPER(TEXT(K27,"dddd"))</f>
        <v>TUESDAY</v>
      </c>
      <c r="L26" s="77" t="str">
        <f t="shared" si="13"/>
        <v>WEDNESDAY</v>
      </c>
      <c r="M26" s="78" t="str">
        <f t="shared" si="13"/>
        <v>THURSDAY</v>
      </c>
      <c r="N26" s="77" t="str">
        <f t="shared" si="13"/>
        <v>FRIDAY</v>
      </c>
      <c r="O26" s="78" t="str">
        <f t="shared" si="13"/>
        <v>SATURDAY</v>
      </c>
      <c r="P26" s="77" t="str">
        <f t="shared" si="13"/>
        <v>SUNDAY</v>
      </c>
      <c r="R26" s="77" t="str">
        <f>UPPER(TEXT(R27,"dddd"))</f>
        <v>MONDAY</v>
      </c>
      <c r="S26" s="78" t="str">
        <f t="shared" ref="S26:X26" si="14">UPPER(TEXT(S27,"dddd"))</f>
        <v>TUESDAY</v>
      </c>
      <c r="T26" s="77" t="str">
        <f t="shared" si="14"/>
        <v>WEDNESDAY</v>
      </c>
      <c r="U26" s="78" t="str">
        <f t="shared" si="14"/>
        <v>THURSDAY</v>
      </c>
      <c r="V26" s="77" t="str">
        <f t="shared" si="14"/>
        <v>FRIDAY</v>
      </c>
      <c r="W26" s="78" t="str">
        <f t="shared" si="14"/>
        <v>SATURDAY</v>
      </c>
      <c r="X26" s="77" t="str">
        <f t="shared" si="14"/>
        <v>SUNDAY</v>
      </c>
      <c r="Z26" s="77" t="s">
        <v>1</v>
      </c>
      <c r="AA26" s="78" t="str">
        <f>UPPER(TEXT(AA27,"dddd"))</f>
        <v>TUESDAY</v>
      </c>
      <c r="AB26" s="77" t="str">
        <f t="shared" ref="AB26:AF26" si="15">UPPER(TEXT(AB27,"dddd"))</f>
        <v>WEDNESDAY</v>
      </c>
      <c r="AC26" s="78" t="str">
        <f t="shared" si="15"/>
        <v>THURSDAY</v>
      </c>
      <c r="AD26" s="77" t="str">
        <f t="shared" si="15"/>
        <v>FRIDAY</v>
      </c>
      <c r="AE26" s="78" t="str">
        <f t="shared" si="15"/>
        <v>SATURDAY</v>
      </c>
      <c r="AF26" s="77" t="str">
        <f t="shared" si="15"/>
        <v>SUNDAY</v>
      </c>
    </row>
    <row r="27" spans="1:32" ht="14.1" customHeight="1" x14ac:dyDescent="0.3">
      <c r="B27" s="1">
        <f t="array" ref="B27:H27">Days+1+DATE(Calendar1Year,Calendar1MonthOption,1)-WEEKDAY(DATE(Calendar1Year,Calendar1MonthOption,1),WeekdayOption)</f>
        <v>44648</v>
      </c>
      <c r="C27" s="1">
        <v>44649</v>
      </c>
      <c r="D27" s="1">
        <v>44650</v>
      </c>
      <c r="E27" s="1">
        <v>44651</v>
      </c>
      <c r="F27" s="1">
        <v>44652</v>
      </c>
      <c r="G27" s="1">
        <v>44653</v>
      </c>
      <c r="H27" s="2">
        <v>44654</v>
      </c>
      <c r="I27" s="3"/>
      <c r="J27" s="1">
        <f t="array" ref="J27:P27">Days+1+DATE(Calendar2Year,Calendar2MonthOption,1)-WEEKDAY(DATE(Calendar2Year,Calendar2MonthOption,1),WeekdayOption)</f>
        <v>44676</v>
      </c>
      <c r="K27" s="1">
        <v>44677</v>
      </c>
      <c r="L27" s="1">
        <v>44678</v>
      </c>
      <c r="M27" s="1">
        <v>44679</v>
      </c>
      <c r="N27" s="1">
        <v>44680</v>
      </c>
      <c r="O27" s="1">
        <v>44681</v>
      </c>
      <c r="P27" s="2">
        <v>44682</v>
      </c>
      <c r="R27" s="1">
        <f t="array" ref="R27:X27">Days+1+DATE(Calendar2Year,Calendar2MonthOption,1)-WEEKDAY(DATE(Calendar2Year,Calendar2MonthOption,1),WeekdayOption)</f>
        <v>44676</v>
      </c>
      <c r="S27" s="1">
        <v>44677</v>
      </c>
      <c r="T27" s="1">
        <v>44678</v>
      </c>
      <c r="U27" s="1">
        <v>44679</v>
      </c>
      <c r="V27" s="1">
        <v>44680</v>
      </c>
      <c r="W27" s="1">
        <v>44681</v>
      </c>
      <c r="X27" s="2">
        <v>44682</v>
      </c>
      <c r="Z27" s="1">
        <f t="array" ref="Z27:AF27">Days+1+DATE(Calendar1Year,Calendar1MonthOption,1)-WEEKDAY(DATE(Calendar1Year,Calendar1MonthOption,1),WeekdayOption)</f>
        <v>44648</v>
      </c>
      <c r="AA27" s="1">
        <v>44649</v>
      </c>
      <c r="AB27" s="1">
        <v>44650</v>
      </c>
      <c r="AC27" s="1">
        <v>44651</v>
      </c>
      <c r="AD27" s="1">
        <v>44652</v>
      </c>
      <c r="AE27" s="1">
        <v>44653</v>
      </c>
      <c r="AF27" s="2">
        <v>44654</v>
      </c>
    </row>
    <row r="28" spans="1:32" ht="14.1" customHeight="1" x14ac:dyDescent="0.3">
      <c r="B28" s="1">
        <f t="array" ref="B28:H28">Days+8+DATE(Calendar1Year,Calendar1MonthOption,1)-WEEKDAY(DATE(Calendar1Year,Calendar1MonthOption,1),WeekdayOption)</f>
        <v>44655</v>
      </c>
      <c r="C28" s="1">
        <v>44656</v>
      </c>
      <c r="D28" s="1">
        <v>44657</v>
      </c>
      <c r="E28" s="1">
        <v>44658</v>
      </c>
      <c r="F28" s="1">
        <v>44659</v>
      </c>
      <c r="G28" s="1">
        <v>44660</v>
      </c>
      <c r="H28" s="2">
        <v>44661</v>
      </c>
      <c r="I28" s="3"/>
      <c r="J28" s="1">
        <f t="array" ref="J28:P28">Days+8+DATE(Calendar2Year,Calendar2MonthOption,1)-WEEKDAY(DATE(Calendar2Year,Calendar2MonthOption,1),WeekdayOption)</f>
        <v>44683</v>
      </c>
      <c r="K28" s="1">
        <v>44684</v>
      </c>
      <c r="L28" s="1">
        <v>44685</v>
      </c>
      <c r="M28" s="1">
        <v>44686</v>
      </c>
      <c r="N28" s="1">
        <v>44687</v>
      </c>
      <c r="O28" s="1">
        <v>44688</v>
      </c>
      <c r="P28" s="2">
        <v>44689</v>
      </c>
      <c r="R28" s="1">
        <f t="array" ref="R28:X28">Days+8+DATE(Calendar2Year,Calendar2MonthOption,1)-WEEKDAY(DATE(Calendar2Year,Calendar2MonthOption,1),WeekdayOption)</f>
        <v>44683</v>
      </c>
      <c r="S28" s="1">
        <v>44684</v>
      </c>
      <c r="T28" s="1">
        <v>44685</v>
      </c>
      <c r="U28" s="1">
        <v>44686</v>
      </c>
      <c r="V28" s="1">
        <v>44687</v>
      </c>
      <c r="W28" s="1">
        <v>44688</v>
      </c>
      <c r="X28" s="2">
        <v>44689</v>
      </c>
      <c r="Z28" s="1">
        <f t="array" ref="Z28:AF28">Days+8+DATE(Calendar1Year,Calendar1MonthOption,1)-WEEKDAY(DATE(Calendar1Year,Calendar1MonthOption,1),WeekdayOption)</f>
        <v>44655</v>
      </c>
      <c r="AA28" s="1">
        <v>44656</v>
      </c>
      <c r="AB28" s="1">
        <v>44657</v>
      </c>
      <c r="AC28" s="1">
        <v>44658</v>
      </c>
      <c r="AD28" s="1">
        <v>44659</v>
      </c>
      <c r="AE28" s="1">
        <v>44660</v>
      </c>
      <c r="AF28" s="2">
        <v>44661</v>
      </c>
    </row>
    <row r="29" spans="1:32" ht="14.1" customHeight="1" x14ac:dyDescent="0.3">
      <c r="B29" s="1">
        <f t="array" ref="B29:H29">Days+15+DATE(Calendar1Year,Calendar1MonthOption,1)-WEEKDAY(DATE(Calendar1Year,Calendar1MonthOption,1),WeekdayOption)</f>
        <v>44662</v>
      </c>
      <c r="C29" s="1">
        <v>44663</v>
      </c>
      <c r="D29" s="1">
        <v>44664</v>
      </c>
      <c r="E29" s="1">
        <v>44665</v>
      </c>
      <c r="F29" s="1">
        <v>44666</v>
      </c>
      <c r="G29" s="1">
        <v>44667</v>
      </c>
      <c r="H29" s="2">
        <v>44668</v>
      </c>
      <c r="I29" s="3"/>
      <c r="J29" s="1">
        <f t="array" ref="J29:P29">Days+15+DATE(Calendar2Year,Calendar2MonthOption,1)-WEEKDAY(DATE(Calendar2Year,Calendar2MonthOption,1),WeekdayOption)</f>
        <v>44690</v>
      </c>
      <c r="K29" s="1">
        <v>44691</v>
      </c>
      <c r="L29" s="1">
        <v>44692</v>
      </c>
      <c r="M29" s="1">
        <v>44693</v>
      </c>
      <c r="N29" s="1">
        <v>44694</v>
      </c>
      <c r="O29" s="1">
        <v>44695</v>
      </c>
      <c r="P29" s="2">
        <v>44696</v>
      </c>
      <c r="R29" s="1">
        <f t="array" ref="R29:X29">Days+15+DATE(Calendar2Year,Calendar2MonthOption,1)-WEEKDAY(DATE(Calendar2Year,Calendar2MonthOption,1),WeekdayOption)</f>
        <v>44690</v>
      </c>
      <c r="S29" s="1">
        <v>44691</v>
      </c>
      <c r="T29" s="1">
        <v>44692</v>
      </c>
      <c r="U29" s="1">
        <v>44693</v>
      </c>
      <c r="V29" s="1">
        <v>44694</v>
      </c>
      <c r="W29" s="1">
        <v>44695</v>
      </c>
      <c r="X29" s="2">
        <v>44696</v>
      </c>
      <c r="Z29" s="1">
        <f t="array" ref="Z29:AF29">Days+15+DATE(Calendar1Year,Calendar1MonthOption,1)-WEEKDAY(DATE(Calendar1Year,Calendar1MonthOption,1),WeekdayOption)</f>
        <v>44662</v>
      </c>
      <c r="AA29" s="1">
        <v>44663</v>
      </c>
      <c r="AB29" s="1">
        <v>44664</v>
      </c>
      <c r="AC29" s="1">
        <v>44665</v>
      </c>
      <c r="AD29" s="1">
        <v>44666</v>
      </c>
      <c r="AE29" s="1">
        <v>44667</v>
      </c>
      <c r="AF29" s="2">
        <v>44668</v>
      </c>
    </row>
    <row r="30" spans="1:32" ht="14.1" customHeight="1" x14ac:dyDescent="0.3">
      <c r="B30" s="1">
        <f t="array" ref="B30:H30">Days+22+DATE(Calendar1Year,Calendar1MonthOption,1)-WEEKDAY(DATE(Calendar1Year,Calendar1MonthOption,1),WeekdayOption)</f>
        <v>44669</v>
      </c>
      <c r="C30" s="1">
        <v>44670</v>
      </c>
      <c r="D30" s="1">
        <v>44671</v>
      </c>
      <c r="E30" s="1">
        <v>44672</v>
      </c>
      <c r="F30" s="1">
        <v>44673</v>
      </c>
      <c r="G30" s="1">
        <v>44674</v>
      </c>
      <c r="H30" s="2">
        <v>44675</v>
      </c>
      <c r="I30" s="3"/>
      <c r="J30" s="1">
        <f t="array" ref="J30:P30">Days+22+DATE(Calendar2Year,Calendar2MonthOption,1)-WEEKDAY(DATE(Calendar2Year,Calendar2MonthOption,1),WeekdayOption)</f>
        <v>44697</v>
      </c>
      <c r="K30" s="1">
        <v>44698</v>
      </c>
      <c r="L30" s="1">
        <v>44699</v>
      </c>
      <c r="M30" s="1">
        <v>44700</v>
      </c>
      <c r="N30" s="1">
        <v>44701</v>
      </c>
      <c r="O30" s="1">
        <v>44702</v>
      </c>
      <c r="P30" s="2">
        <v>44703</v>
      </c>
      <c r="R30" s="1">
        <f t="array" ref="R30:X30">Days+22+DATE(Calendar2Year,Calendar2MonthOption,1)-WEEKDAY(DATE(Calendar2Year,Calendar2MonthOption,1),WeekdayOption)</f>
        <v>44697</v>
      </c>
      <c r="S30" s="1">
        <v>44698</v>
      </c>
      <c r="T30" s="1">
        <v>44699</v>
      </c>
      <c r="U30" s="1">
        <v>44700</v>
      </c>
      <c r="V30" s="1">
        <v>44701</v>
      </c>
      <c r="W30" s="1">
        <v>44702</v>
      </c>
      <c r="X30" s="2">
        <v>44703</v>
      </c>
      <c r="Z30" s="1">
        <f t="array" ref="Z30:AF30">Days+22+DATE(Calendar1Year,Calendar1MonthOption,1)-WEEKDAY(DATE(Calendar1Year,Calendar1MonthOption,1),WeekdayOption)</f>
        <v>44669</v>
      </c>
      <c r="AA30" s="1">
        <v>44670</v>
      </c>
      <c r="AB30" s="1">
        <v>44671</v>
      </c>
      <c r="AC30" s="1">
        <v>44672</v>
      </c>
      <c r="AD30" s="1">
        <v>44673</v>
      </c>
      <c r="AE30" s="1">
        <v>44674</v>
      </c>
      <c r="AF30" s="2">
        <v>44675</v>
      </c>
    </row>
    <row r="31" spans="1:32" ht="14.1" customHeight="1" x14ac:dyDescent="0.3">
      <c r="B31" s="1">
        <f t="array" ref="B31:H31">Days+29+DATE(Calendar1Year,Calendar1MonthOption,1)-WEEKDAY(DATE(Calendar1Year,Calendar1MonthOption,1),WeekdayOption)</f>
        <v>44676</v>
      </c>
      <c r="C31" s="1">
        <v>44677</v>
      </c>
      <c r="D31" s="1">
        <v>44678</v>
      </c>
      <c r="E31" s="1">
        <v>44679</v>
      </c>
      <c r="F31" s="1">
        <v>44680</v>
      </c>
      <c r="G31" s="1">
        <v>44681</v>
      </c>
      <c r="H31" s="2">
        <v>44682</v>
      </c>
      <c r="I31" s="3"/>
      <c r="J31" s="1">
        <f t="array" ref="J31:P31">Days+29+DATE(Calendar2Year,Calendar2MonthOption,1)-WEEKDAY(DATE(Calendar2Year,Calendar2MonthOption,1),WeekdayOption)</f>
        <v>44704</v>
      </c>
      <c r="K31" s="1">
        <v>44705</v>
      </c>
      <c r="L31" s="1">
        <v>44706</v>
      </c>
      <c r="M31" s="1">
        <v>44707</v>
      </c>
      <c r="N31" s="1">
        <v>44708</v>
      </c>
      <c r="O31" s="1">
        <v>44709</v>
      </c>
      <c r="P31" s="2">
        <v>44710</v>
      </c>
      <c r="R31" s="1">
        <f t="array" ref="R31:X31">Days+29+DATE(Calendar2Year,Calendar2MonthOption,1)-WEEKDAY(DATE(Calendar2Year,Calendar2MonthOption,1),WeekdayOption)</f>
        <v>44704</v>
      </c>
      <c r="S31" s="1">
        <v>44705</v>
      </c>
      <c r="T31" s="1">
        <v>44706</v>
      </c>
      <c r="U31" s="1">
        <v>44707</v>
      </c>
      <c r="V31" s="1">
        <v>44708</v>
      </c>
      <c r="W31" s="1">
        <v>44709</v>
      </c>
      <c r="X31" s="2">
        <v>44710</v>
      </c>
      <c r="Z31" s="1">
        <f t="array" ref="Z31:AF31">Days+29+DATE(Calendar1Year,Calendar1MonthOption,1)-WEEKDAY(DATE(Calendar1Year,Calendar1MonthOption,1),WeekdayOption)</f>
        <v>44676</v>
      </c>
      <c r="AA31" s="1">
        <v>44677</v>
      </c>
      <c r="AB31" s="1">
        <v>44678</v>
      </c>
      <c r="AC31" s="1">
        <v>44679</v>
      </c>
      <c r="AD31" s="1">
        <v>44680</v>
      </c>
      <c r="AE31" s="1">
        <v>44681</v>
      </c>
      <c r="AF31" s="2">
        <v>44682</v>
      </c>
    </row>
    <row r="32" spans="1:32" ht="14.1" customHeight="1" x14ac:dyDescent="0.3">
      <c r="B32" s="1">
        <f t="array" ref="B32:C32">Days+36+DATE(Calendar1Year,Calendar1MonthOption,1)-WEEKDAY(DATE(Calendar1Year,Calendar1MonthOption,1),WeekdayOption)</f>
        <v>44683</v>
      </c>
      <c r="C32" s="1">
        <v>44684</v>
      </c>
      <c r="D32" s="64" t="s">
        <v>0</v>
      </c>
      <c r="E32" s="64"/>
      <c r="F32" s="64"/>
      <c r="G32" s="64"/>
      <c r="H32" s="64"/>
      <c r="I32" s="3"/>
      <c r="J32" s="1">
        <f t="array" ref="J32:K32">Days+36+DATE(Calendar2Year,Calendar2MonthOption,1)-WEEKDAY(DATE(Calendar2Year,Calendar2MonthOption,1),WeekdayOption)</f>
        <v>44711</v>
      </c>
      <c r="K32" s="1">
        <v>44712</v>
      </c>
      <c r="L32" s="65" t="s">
        <v>0</v>
      </c>
      <c r="M32" s="65"/>
      <c r="N32" s="65"/>
      <c r="O32" s="65"/>
      <c r="P32" s="65"/>
      <c r="R32" s="1">
        <f t="array" ref="R32:S32">Days+36+DATE(Calendar2Year,Calendar2MonthOption,1)-WEEKDAY(DATE(Calendar2Year,Calendar2MonthOption,1),WeekdayOption)</f>
        <v>44711</v>
      </c>
      <c r="S32" s="1">
        <v>44712</v>
      </c>
      <c r="T32" s="65" t="s">
        <v>0</v>
      </c>
      <c r="U32" s="65"/>
      <c r="V32" s="65"/>
      <c r="W32" s="65"/>
      <c r="X32" s="65"/>
      <c r="Z32" s="1">
        <f t="array" ref="Z32:AA32">Days+36+DATE(Calendar1Year,Calendar1MonthOption,1)-WEEKDAY(DATE(Calendar1Year,Calendar1MonthOption,1),WeekdayOption)</f>
        <v>44683</v>
      </c>
      <c r="AA32" s="1">
        <v>44684</v>
      </c>
      <c r="AB32" s="64" t="s">
        <v>0</v>
      </c>
      <c r="AC32" s="64"/>
      <c r="AD32" s="64"/>
      <c r="AE32" s="64"/>
      <c r="AF32" s="64"/>
    </row>
    <row r="33" spans="1:32" s="3" customFormat="1" ht="20.100000000000001" customHeight="1" x14ac:dyDescent="0.3">
      <c r="A33" s="5"/>
      <c r="B33" s="4">
        <v>2018</v>
      </c>
      <c r="C33" s="63" t="s">
        <v>2</v>
      </c>
      <c r="D33" s="63"/>
      <c r="E33" s="63"/>
      <c r="F33" s="5"/>
      <c r="G33" s="5"/>
      <c r="H33" s="5"/>
      <c r="J33" s="4">
        <v>2018</v>
      </c>
      <c r="K33" s="63" t="str">
        <f>TEXT(DATE(Calendar1Year,Calendar1MonthOption+1,1),"mmmm")</f>
        <v>May</v>
      </c>
      <c r="L33" s="63"/>
      <c r="M33" s="63"/>
      <c r="N33" s="6"/>
      <c r="O33" s="6"/>
      <c r="P33" s="5"/>
      <c r="R33" s="4">
        <v>2018</v>
      </c>
      <c r="S33" s="63" t="s">
        <v>30</v>
      </c>
      <c r="T33" s="63"/>
      <c r="U33" s="63"/>
      <c r="V33" s="6"/>
      <c r="W33" s="6"/>
      <c r="X33" s="5"/>
      <c r="Z33" s="4">
        <v>2018</v>
      </c>
      <c r="AA33" s="63" t="s">
        <v>3</v>
      </c>
      <c r="AB33" s="63"/>
      <c r="AC33" s="63"/>
      <c r="AD33" s="5"/>
      <c r="AE33" s="5"/>
      <c r="AF33" s="5"/>
    </row>
    <row r="34" spans="1:32" s="79" customFormat="1" ht="14.25" customHeight="1" x14ac:dyDescent="0.3">
      <c r="A34" s="76"/>
      <c r="B34" s="77" t="s">
        <v>1</v>
      </c>
      <c r="C34" s="78" t="str">
        <f>UPPER(TEXT(C35,"dddd"))</f>
        <v>TUESDAY</v>
      </c>
      <c r="D34" s="77" t="str">
        <f t="shared" ref="D34:H34" si="16">UPPER(TEXT(D35,"dddd"))</f>
        <v>WEDNESDAY</v>
      </c>
      <c r="E34" s="78" t="str">
        <f t="shared" si="16"/>
        <v>THURSDAY</v>
      </c>
      <c r="F34" s="77" t="str">
        <f t="shared" si="16"/>
        <v>FRIDAY</v>
      </c>
      <c r="G34" s="78" t="str">
        <f t="shared" si="16"/>
        <v>SATURDAY</v>
      </c>
      <c r="H34" s="77" t="str">
        <f t="shared" si="16"/>
        <v>SUNDAY</v>
      </c>
      <c r="J34" s="77" t="str">
        <f>UPPER(TEXT(J35,"dddd"))</f>
        <v>MONDAY</v>
      </c>
      <c r="K34" s="78" t="str">
        <f t="shared" ref="K34:P34" si="17">UPPER(TEXT(K35,"dddd"))</f>
        <v>TUESDAY</v>
      </c>
      <c r="L34" s="77" t="str">
        <f t="shared" si="17"/>
        <v>WEDNESDAY</v>
      </c>
      <c r="M34" s="78" t="str">
        <f t="shared" si="17"/>
        <v>THURSDAY</v>
      </c>
      <c r="N34" s="77" t="str">
        <f t="shared" si="17"/>
        <v>FRIDAY</v>
      </c>
      <c r="O34" s="78" t="str">
        <f t="shared" si="17"/>
        <v>SATURDAY</v>
      </c>
      <c r="P34" s="77" t="str">
        <f t="shared" si="17"/>
        <v>SUNDAY</v>
      </c>
      <c r="R34" s="77" t="str">
        <f>UPPER(TEXT(R35,"dddd"))</f>
        <v>MONDAY</v>
      </c>
      <c r="S34" s="78" t="str">
        <f t="shared" ref="S34:X34" si="18">UPPER(TEXT(S35,"dddd"))</f>
        <v>TUESDAY</v>
      </c>
      <c r="T34" s="77" t="str">
        <f t="shared" si="18"/>
        <v>WEDNESDAY</v>
      </c>
      <c r="U34" s="78" t="str">
        <f t="shared" si="18"/>
        <v>THURSDAY</v>
      </c>
      <c r="V34" s="77" t="str">
        <f t="shared" si="18"/>
        <v>FRIDAY</v>
      </c>
      <c r="W34" s="78" t="str">
        <f t="shared" si="18"/>
        <v>SATURDAY</v>
      </c>
      <c r="X34" s="77" t="str">
        <f t="shared" si="18"/>
        <v>SUNDAY</v>
      </c>
      <c r="Z34" s="77" t="s">
        <v>1</v>
      </c>
      <c r="AA34" s="78" t="str">
        <f>UPPER(TEXT(AA35,"dddd"))</f>
        <v>TUESDAY</v>
      </c>
      <c r="AB34" s="77" t="str">
        <f t="shared" ref="AB34:AF34" si="19">UPPER(TEXT(AB35,"dddd"))</f>
        <v>WEDNESDAY</v>
      </c>
      <c r="AC34" s="78" t="str">
        <f t="shared" si="19"/>
        <v>THURSDAY</v>
      </c>
      <c r="AD34" s="77" t="str">
        <f t="shared" si="19"/>
        <v>FRIDAY</v>
      </c>
      <c r="AE34" s="78" t="str">
        <f t="shared" si="19"/>
        <v>SATURDAY</v>
      </c>
      <c r="AF34" s="77" t="str">
        <f t="shared" si="19"/>
        <v>SUNDAY</v>
      </c>
    </row>
    <row r="35" spans="1:32" ht="14.1" customHeight="1" x14ac:dyDescent="0.3">
      <c r="B35" s="1">
        <f t="array" ref="B35:H35">Days+1+DATE(Calendar1Year,Calendar1MonthOption,1)-WEEKDAY(DATE(Calendar1Year,Calendar1MonthOption,1),WeekdayOption)</f>
        <v>44648</v>
      </c>
      <c r="C35" s="1">
        <v>44649</v>
      </c>
      <c r="D35" s="1">
        <v>44650</v>
      </c>
      <c r="E35" s="1">
        <v>44651</v>
      </c>
      <c r="F35" s="1">
        <v>44652</v>
      </c>
      <c r="G35" s="1">
        <v>44653</v>
      </c>
      <c r="H35" s="2">
        <v>44654</v>
      </c>
      <c r="I35" s="3"/>
      <c r="J35" s="1">
        <f t="array" ref="J35:P35">Days+1+DATE(Calendar2Year,Calendar2MonthOption,1)-WEEKDAY(DATE(Calendar2Year,Calendar2MonthOption,1),WeekdayOption)</f>
        <v>44676</v>
      </c>
      <c r="K35" s="1">
        <v>44677</v>
      </c>
      <c r="L35" s="1">
        <v>44678</v>
      </c>
      <c r="M35" s="1">
        <v>44679</v>
      </c>
      <c r="N35" s="1">
        <v>44680</v>
      </c>
      <c r="O35" s="1">
        <v>44681</v>
      </c>
      <c r="P35" s="2">
        <v>44682</v>
      </c>
      <c r="R35" s="1">
        <f t="array" ref="R35:X35">Days+1+DATE(Calendar2Year,Calendar2MonthOption,1)-WEEKDAY(DATE(Calendar2Year,Calendar2MonthOption,1),WeekdayOption)</f>
        <v>44676</v>
      </c>
      <c r="S35" s="1">
        <v>44677</v>
      </c>
      <c r="T35" s="1">
        <v>44678</v>
      </c>
      <c r="U35" s="1">
        <v>44679</v>
      </c>
      <c r="V35" s="1">
        <v>44680</v>
      </c>
      <c r="W35" s="1">
        <v>44681</v>
      </c>
      <c r="X35" s="2">
        <v>44682</v>
      </c>
      <c r="Z35" s="1">
        <f t="array" ref="Z35:AF35">Days+1+DATE(Calendar1Year,Calendar1MonthOption,1)-WEEKDAY(DATE(Calendar1Year,Calendar1MonthOption,1),WeekdayOption)</f>
        <v>44648</v>
      </c>
      <c r="AA35" s="1">
        <v>44649</v>
      </c>
      <c r="AB35" s="1">
        <v>44650</v>
      </c>
      <c r="AC35" s="1">
        <v>44651</v>
      </c>
      <c r="AD35" s="1">
        <v>44652</v>
      </c>
      <c r="AE35" s="1">
        <v>44653</v>
      </c>
      <c r="AF35" s="2">
        <v>44654</v>
      </c>
    </row>
    <row r="36" spans="1:32" ht="14.1" customHeight="1" x14ac:dyDescent="0.3">
      <c r="B36" s="1">
        <f t="array" ref="B36:H36">Days+8+DATE(Calendar1Year,Calendar1MonthOption,1)-WEEKDAY(DATE(Calendar1Year,Calendar1MonthOption,1),WeekdayOption)</f>
        <v>44655</v>
      </c>
      <c r="C36" s="1">
        <v>44656</v>
      </c>
      <c r="D36" s="1">
        <v>44657</v>
      </c>
      <c r="E36" s="1">
        <v>44658</v>
      </c>
      <c r="F36" s="1">
        <v>44659</v>
      </c>
      <c r="G36" s="1">
        <v>44660</v>
      </c>
      <c r="H36" s="2">
        <v>44661</v>
      </c>
      <c r="I36" s="3"/>
      <c r="J36" s="1">
        <f t="array" ref="J36:P36">Days+8+DATE(Calendar2Year,Calendar2MonthOption,1)-WEEKDAY(DATE(Calendar2Year,Calendar2MonthOption,1),WeekdayOption)</f>
        <v>44683</v>
      </c>
      <c r="K36" s="1">
        <v>44684</v>
      </c>
      <c r="L36" s="1">
        <v>44685</v>
      </c>
      <c r="M36" s="1">
        <v>44686</v>
      </c>
      <c r="N36" s="1">
        <v>44687</v>
      </c>
      <c r="O36" s="1">
        <v>44688</v>
      </c>
      <c r="P36" s="2">
        <v>44689</v>
      </c>
      <c r="R36" s="1">
        <f t="array" ref="R36:X36">Days+8+DATE(Calendar2Year,Calendar2MonthOption,1)-WEEKDAY(DATE(Calendar2Year,Calendar2MonthOption,1),WeekdayOption)</f>
        <v>44683</v>
      </c>
      <c r="S36" s="1">
        <v>44684</v>
      </c>
      <c r="T36" s="1">
        <v>44685</v>
      </c>
      <c r="U36" s="1">
        <v>44686</v>
      </c>
      <c r="V36" s="1">
        <v>44687</v>
      </c>
      <c r="W36" s="1">
        <v>44688</v>
      </c>
      <c r="X36" s="2">
        <v>44689</v>
      </c>
      <c r="Z36" s="1">
        <f t="array" ref="Z36:AF36">Days+8+DATE(Calendar1Year,Calendar1MonthOption,1)-WEEKDAY(DATE(Calendar1Year,Calendar1MonthOption,1),WeekdayOption)</f>
        <v>44655</v>
      </c>
      <c r="AA36" s="1">
        <v>44656</v>
      </c>
      <c r="AB36" s="1">
        <v>44657</v>
      </c>
      <c r="AC36" s="1">
        <v>44658</v>
      </c>
      <c r="AD36" s="1">
        <v>44659</v>
      </c>
      <c r="AE36" s="1">
        <v>44660</v>
      </c>
      <c r="AF36" s="2">
        <v>44661</v>
      </c>
    </row>
    <row r="37" spans="1:32" ht="14.1" customHeight="1" x14ac:dyDescent="0.3">
      <c r="B37" s="1">
        <f t="array" ref="B37:H37">Days+15+DATE(Calendar1Year,Calendar1MonthOption,1)-WEEKDAY(DATE(Calendar1Year,Calendar1MonthOption,1),WeekdayOption)</f>
        <v>44662</v>
      </c>
      <c r="C37" s="1">
        <v>44663</v>
      </c>
      <c r="D37" s="1">
        <v>44664</v>
      </c>
      <c r="E37" s="1">
        <v>44665</v>
      </c>
      <c r="F37" s="1">
        <v>44666</v>
      </c>
      <c r="G37" s="1">
        <v>44667</v>
      </c>
      <c r="H37" s="2">
        <v>44668</v>
      </c>
      <c r="I37" s="3"/>
      <c r="J37" s="1">
        <f t="array" ref="J37:P37">Days+15+DATE(Calendar2Year,Calendar2MonthOption,1)-WEEKDAY(DATE(Calendar2Year,Calendar2MonthOption,1),WeekdayOption)</f>
        <v>44690</v>
      </c>
      <c r="K37" s="1">
        <v>44691</v>
      </c>
      <c r="L37" s="1">
        <v>44692</v>
      </c>
      <c r="M37" s="1">
        <v>44693</v>
      </c>
      <c r="N37" s="1">
        <v>44694</v>
      </c>
      <c r="O37" s="1">
        <v>44695</v>
      </c>
      <c r="P37" s="2">
        <v>44696</v>
      </c>
      <c r="R37" s="1">
        <f t="array" ref="R37:X37">Days+15+DATE(Calendar2Year,Calendar2MonthOption,1)-WEEKDAY(DATE(Calendar2Year,Calendar2MonthOption,1),WeekdayOption)</f>
        <v>44690</v>
      </c>
      <c r="S37" s="1">
        <v>44691</v>
      </c>
      <c r="T37" s="1">
        <v>44692</v>
      </c>
      <c r="U37" s="1">
        <v>44693</v>
      </c>
      <c r="V37" s="1">
        <v>44694</v>
      </c>
      <c r="W37" s="1">
        <v>44695</v>
      </c>
      <c r="X37" s="2">
        <v>44696</v>
      </c>
      <c r="Z37" s="1">
        <f t="array" ref="Z37:AF37">Days+15+DATE(Calendar1Year,Calendar1MonthOption,1)-WEEKDAY(DATE(Calendar1Year,Calendar1MonthOption,1),WeekdayOption)</f>
        <v>44662</v>
      </c>
      <c r="AA37" s="1">
        <v>44663</v>
      </c>
      <c r="AB37" s="1">
        <v>44664</v>
      </c>
      <c r="AC37" s="1">
        <v>44665</v>
      </c>
      <c r="AD37" s="1">
        <v>44666</v>
      </c>
      <c r="AE37" s="1">
        <v>44667</v>
      </c>
      <c r="AF37" s="2">
        <v>44668</v>
      </c>
    </row>
    <row r="38" spans="1:32" ht="14.1" customHeight="1" x14ac:dyDescent="0.3">
      <c r="B38" s="1">
        <f t="array" ref="B38:H38">Days+22+DATE(Calendar1Year,Calendar1MonthOption,1)-WEEKDAY(DATE(Calendar1Year,Calendar1MonthOption,1),WeekdayOption)</f>
        <v>44669</v>
      </c>
      <c r="C38" s="1">
        <v>44670</v>
      </c>
      <c r="D38" s="1">
        <v>44671</v>
      </c>
      <c r="E38" s="1">
        <v>44672</v>
      </c>
      <c r="F38" s="1">
        <v>44673</v>
      </c>
      <c r="G38" s="1">
        <v>44674</v>
      </c>
      <c r="H38" s="2">
        <v>44675</v>
      </c>
      <c r="I38" s="3"/>
      <c r="J38" s="1">
        <f t="array" ref="J38:P38">Days+22+DATE(Calendar2Year,Calendar2MonthOption,1)-WEEKDAY(DATE(Calendar2Year,Calendar2MonthOption,1),WeekdayOption)</f>
        <v>44697</v>
      </c>
      <c r="K38" s="1">
        <v>44698</v>
      </c>
      <c r="L38" s="1">
        <v>44699</v>
      </c>
      <c r="M38" s="1">
        <v>44700</v>
      </c>
      <c r="N38" s="1">
        <v>44701</v>
      </c>
      <c r="O38" s="1">
        <v>44702</v>
      </c>
      <c r="P38" s="2">
        <v>44703</v>
      </c>
      <c r="R38" s="1">
        <f t="array" ref="R38:X38">Days+22+DATE(Calendar2Year,Calendar2MonthOption,1)-WEEKDAY(DATE(Calendar2Year,Calendar2MonthOption,1),WeekdayOption)</f>
        <v>44697</v>
      </c>
      <c r="S38" s="1">
        <v>44698</v>
      </c>
      <c r="T38" s="1">
        <v>44699</v>
      </c>
      <c r="U38" s="1">
        <v>44700</v>
      </c>
      <c r="V38" s="1">
        <v>44701</v>
      </c>
      <c r="W38" s="1">
        <v>44702</v>
      </c>
      <c r="X38" s="2">
        <v>44703</v>
      </c>
      <c r="Z38" s="1">
        <f t="array" ref="Z38:AF38">Days+22+DATE(Calendar1Year,Calendar1MonthOption,1)-WEEKDAY(DATE(Calendar1Year,Calendar1MonthOption,1),WeekdayOption)</f>
        <v>44669</v>
      </c>
      <c r="AA38" s="1">
        <v>44670</v>
      </c>
      <c r="AB38" s="1">
        <v>44671</v>
      </c>
      <c r="AC38" s="1">
        <v>44672</v>
      </c>
      <c r="AD38" s="1">
        <v>44673</v>
      </c>
      <c r="AE38" s="1">
        <v>44674</v>
      </c>
      <c r="AF38" s="2">
        <v>44675</v>
      </c>
    </row>
    <row r="39" spans="1:32" ht="14.1" customHeight="1" x14ac:dyDescent="0.3">
      <c r="B39" s="1">
        <f t="array" ref="B39:H39">Days+29+DATE(Calendar1Year,Calendar1MonthOption,1)-WEEKDAY(DATE(Calendar1Year,Calendar1MonthOption,1),WeekdayOption)</f>
        <v>44676</v>
      </c>
      <c r="C39" s="1">
        <v>44677</v>
      </c>
      <c r="D39" s="1">
        <v>44678</v>
      </c>
      <c r="E39" s="1">
        <v>44679</v>
      </c>
      <c r="F39" s="1">
        <v>44680</v>
      </c>
      <c r="G39" s="1">
        <v>44681</v>
      </c>
      <c r="H39" s="2">
        <v>44682</v>
      </c>
      <c r="I39" s="3"/>
      <c r="J39" s="1">
        <f t="array" ref="J39:P39">Days+29+DATE(Calendar2Year,Calendar2MonthOption,1)-WEEKDAY(DATE(Calendar2Year,Calendar2MonthOption,1),WeekdayOption)</f>
        <v>44704</v>
      </c>
      <c r="K39" s="1">
        <v>44705</v>
      </c>
      <c r="L39" s="1">
        <v>44706</v>
      </c>
      <c r="M39" s="1">
        <v>44707</v>
      </c>
      <c r="N39" s="1">
        <v>44708</v>
      </c>
      <c r="O39" s="1">
        <v>44709</v>
      </c>
      <c r="P39" s="2">
        <v>44710</v>
      </c>
      <c r="R39" s="1">
        <f t="array" ref="R39:X39">Days+29+DATE(Calendar2Year,Calendar2MonthOption,1)-WEEKDAY(DATE(Calendar2Year,Calendar2MonthOption,1),WeekdayOption)</f>
        <v>44704</v>
      </c>
      <c r="S39" s="1">
        <v>44705</v>
      </c>
      <c r="T39" s="1">
        <v>44706</v>
      </c>
      <c r="U39" s="1">
        <v>44707</v>
      </c>
      <c r="V39" s="1">
        <v>44708</v>
      </c>
      <c r="W39" s="1">
        <v>44709</v>
      </c>
      <c r="X39" s="2">
        <v>44710</v>
      </c>
      <c r="Z39" s="1">
        <f t="array" ref="Z39:AF39">Days+29+DATE(Calendar1Year,Calendar1MonthOption,1)-WEEKDAY(DATE(Calendar1Year,Calendar1MonthOption,1),WeekdayOption)</f>
        <v>44676</v>
      </c>
      <c r="AA39" s="1">
        <v>44677</v>
      </c>
      <c r="AB39" s="1">
        <v>44678</v>
      </c>
      <c r="AC39" s="1">
        <v>44679</v>
      </c>
      <c r="AD39" s="1">
        <v>44680</v>
      </c>
      <c r="AE39" s="1">
        <v>44681</v>
      </c>
      <c r="AF39" s="2">
        <v>44682</v>
      </c>
    </row>
    <row r="40" spans="1:32" ht="14.1" customHeight="1" x14ac:dyDescent="0.3">
      <c r="B40" s="1">
        <f t="array" ref="B40:C40">Days+36+DATE(Calendar1Year,Calendar1MonthOption,1)-WEEKDAY(DATE(Calendar1Year,Calendar1MonthOption,1),WeekdayOption)</f>
        <v>44683</v>
      </c>
      <c r="C40" s="1">
        <v>44684</v>
      </c>
      <c r="D40" s="64" t="s">
        <v>0</v>
      </c>
      <c r="E40" s="64"/>
      <c r="F40" s="64"/>
      <c r="G40" s="64"/>
      <c r="H40" s="64"/>
      <c r="I40" s="3"/>
      <c r="J40" s="1">
        <f t="array" ref="J40:K40">Days+36+DATE(Calendar2Year,Calendar2MonthOption,1)-WEEKDAY(DATE(Calendar2Year,Calendar2MonthOption,1),WeekdayOption)</f>
        <v>44711</v>
      </c>
      <c r="K40" s="1">
        <v>44712</v>
      </c>
      <c r="L40" s="65" t="s">
        <v>0</v>
      </c>
      <c r="M40" s="65"/>
      <c r="N40" s="65"/>
      <c r="O40" s="65"/>
      <c r="P40" s="65"/>
      <c r="R40" s="1">
        <f t="array" ref="R40:S40">Days+36+DATE(Calendar2Year,Calendar2MonthOption,1)-WEEKDAY(DATE(Calendar2Year,Calendar2MonthOption,1),WeekdayOption)</f>
        <v>44711</v>
      </c>
      <c r="S40" s="1">
        <v>44712</v>
      </c>
      <c r="T40" s="65" t="s">
        <v>0</v>
      </c>
      <c r="U40" s="65"/>
      <c r="V40" s="65"/>
      <c r="W40" s="65"/>
      <c r="X40" s="65"/>
      <c r="Z40" s="1">
        <f t="array" ref="Z40:AA40">Days+36+DATE(Calendar1Year,Calendar1MonthOption,1)-WEEKDAY(DATE(Calendar1Year,Calendar1MonthOption,1),WeekdayOption)</f>
        <v>44683</v>
      </c>
      <c r="AA40" s="1">
        <v>44684</v>
      </c>
      <c r="AB40" s="64" t="s">
        <v>0</v>
      </c>
      <c r="AC40" s="64"/>
      <c r="AD40" s="64"/>
      <c r="AE40" s="64"/>
      <c r="AF40" s="64"/>
    </row>
  </sheetData>
  <mergeCells count="40">
    <mergeCell ref="K33:M33"/>
    <mergeCell ref="S33:U33"/>
    <mergeCell ref="AA33:AC33"/>
    <mergeCell ref="D40:H40"/>
    <mergeCell ref="L40:P40"/>
    <mergeCell ref="T40:X40"/>
    <mergeCell ref="AB40:AF40"/>
    <mergeCell ref="K25:M25"/>
    <mergeCell ref="S25:U25"/>
    <mergeCell ref="AA25:AC25"/>
    <mergeCell ref="D32:H32"/>
    <mergeCell ref="L32:P32"/>
    <mergeCell ref="T32:X32"/>
    <mergeCell ref="AB32:AF32"/>
    <mergeCell ref="K17:M17"/>
    <mergeCell ref="S17:U17"/>
    <mergeCell ref="AA17:AC17"/>
    <mergeCell ref="D24:H24"/>
    <mergeCell ref="L24:P24"/>
    <mergeCell ref="T24:X24"/>
    <mergeCell ref="AB24:AF24"/>
    <mergeCell ref="D8:H8"/>
    <mergeCell ref="C17:E17"/>
    <mergeCell ref="C25:E25"/>
    <mergeCell ref="C33:E33"/>
    <mergeCell ref="C1:E1"/>
    <mergeCell ref="K1:M1"/>
    <mergeCell ref="C9:E9"/>
    <mergeCell ref="K9:M9"/>
    <mergeCell ref="L8:P8"/>
    <mergeCell ref="S1:U1"/>
    <mergeCell ref="T8:X8"/>
    <mergeCell ref="AA1:AC1"/>
    <mergeCell ref="AB8:AF8"/>
    <mergeCell ref="S9:U9"/>
    <mergeCell ref="AA9:AC9"/>
    <mergeCell ref="D16:H16"/>
    <mergeCell ref="L16:P16"/>
    <mergeCell ref="T16:X16"/>
    <mergeCell ref="AB16:AF16"/>
  </mergeCells>
  <phoneticPr fontId="2" type="noConversion"/>
  <conditionalFormatting sqref="B3:H7 B8:C8">
    <cfRule type="expression" dxfId="134" priority="62">
      <formula>MONTH(B3)&lt;&gt;Calendar1MonthOption</formula>
    </cfRule>
  </conditionalFormatting>
  <conditionalFormatting sqref="J3:P7 J8:K8">
    <cfRule type="expression" dxfId="133" priority="51">
      <formula>MONTH(J3)&lt;&gt;Calendar2MonthOption</formula>
    </cfRule>
  </conditionalFormatting>
  <conditionalFormatting sqref="Z3:AF7 Z8:AA8">
    <cfRule type="expression" dxfId="131" priority="23">
      <formula>MONTH(Z3)&lt;&gt;Calendar1MonthOption</formula>
    </cfRule>
  </conditionalFormatting>
  <conditionalFormatting sqref="B11:H15 B16:C16">
    <cfRule type="expression" dxfId="128" priority="21">
      <formula>MONTH(B11)&lt;&gt;Calendar1MonthOption</formula>
    </cfRule>
  </conditionalFormatting>
  <conditionalFormatting sqref="J11:P15 J16:K16">
    <cfRule type="expression" dxfId="127" priority="20">
      <formula>MONTH(J11)&lt;&gt;Calendar2MonthOption</formula>
    </cfRule>
  </conditionalFormatting>
  <conditionalFormatting sqref="Z11:AF15 Z16:AA16">
    <cfRule type="expression" dxfId="125" priority="18">
      <formula>MONTH(Z11)&lt;&gt;Calendar1MonthOption</formula>
    </cfRule>
  </conditionalFormatting>
  <conditionalFormatting sqref="B19:H23 B24:C24">
    <cfRule type="expression" dxfId="22" priority="16">
      <formula>MONTH(B19)&lt;&gt;Calendar1MonthOption</formula>
    </cfRule>
  </conditionalFormatting>
  <conditionalFormatting sqref="J19:P23 J24:K24">
    <cfRule type="expression" dxfId="21" priority="15">
      <formula>MONTH(J19)&lt;&gt;Calendar2MonthOption</formula>
    </cfRule>
  </conditionalFormatting>
  <conditionalFormatting sqref="Z19:AF23 Z24:AA24">
    <cfRule type="expression" dxfId="19" priority="13">
      <formula>MONTH(Z19)&lt;&gt;Calendar1MonthOption</formula>
    </cfRule>
  </conditionalFormatting>
  <conditionalFormatting sqref="R3:X7 R8:S8">
    <cfRule type="expression" dxfId="18" priority="11">
      <formula>MONTH(R3)&lt;&gt;Calendar2MonthOption</formula>
    </cfRule>
  </conditionalFormatting>
  <conditionalFormatting sqref="R11:X15 R16:S16">
    <cfRule type="expression" dxfId="17" priority="10">
      <formula>MONTH(R11)&lt;&gt;Calendar2MonthOption</formula>
    </cfRule>
  </conditionalFormatting>
  <conditionalFormatting sqref="R19:X23 R24:S24">
    <cfRule type="expression" dxfId="16" priority="9">
      <formula>MONTH(R19)&lt;&gt;Calendar2MonthOption</formula>
    </cfRule>
  </conditionalFormatting>
  <conditionalFormatting sqref="B27:H31 B32:C32">
    <cfRule type="expression" dxfId="11" priority="8">
      <formula>MONTH(B27)&lt;&gt;Calendar1MonthOption</formula>
    </cfRule>
  </conditionalFormatting>
  <conditionalFormatting sqref="J27:P31 J32:K32">
    <cfRule type="expression" dxfId="10" priority="7">
      <formula>MONTH(J27)&lt;&gt;Calendar2MonthOption</formula>
    </cfRule>
  </conditionalFormatting>
  <conditionalFormatting sqref="Z27:AF31 Z32:AA32">
    <cfRule type="expression" dxfId="9" priority="6">
      <formula>MONTH(Z27)&lt;&gt;Calendar1MonthOption</formula>
    </cfRule>
  </conditionalFormatting>
  <conditionalFormatting sqref="R27:X31 R32:S32">
    <cfRule type="expression" dxfId="8" priority="5">
      <formula>MONTH(R27)&lt;&gt;Calendar2MonthOption</formula>
    </cfRule>
  </conditionalFormatting>
  <conditionalFormatting sqref="B35:H39 B40:C40">
    <cfRule type="expression" dxfId="3" priority="4">
      <formula>MONTH(B35)&lt;&gt;Calendar1MonthOption</formula>
    </cfRule>
  </conditionalFormatting>
  <conditionalFormatting sqref="J35:P39 J40:K40">
    <cfRule type="expression" dxfId="2" priority="3">
      <formula>MONTH(J35)&lt;&gt;Calendar2MonthOption</formula>
    </cfRule>
  </conditionalFormatting>
  <conditionalFormatting sqref="Z35:AF39 Z40:AA40">
    <cfRule type="expression" dxfId="1" priority="2">
      <formula>MONTH(Z35)&lt;&gt;Calendar1MonthOption</formula>
    </cfRule>
  </conditionalFormatting>
  <conditionalFormatting sqref="R35:X39 R40:S40">
    <cfRule type="expression" dxfId="0" priority="1">
      <formula>MONTH(R35)&lt;&gt;Calendar2MonthOption</formula>
    </cfRule>
  </conditionalFormatting>
  <dataValidations xWindow="261" yWindow="449" count="10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 Z2 B10 Z10 B18 Z18 B26 Z26 B34 Z34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 AA1:AC1 C9:E9 AA9:AC9 C17:E17 AA17:AC17 C25:E25 AA25:AC25 C33:E33 AA33:AC33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 A9 A17 A25 A33"/>
    <dataValidation allowBlank="1" showInputMessage="1" showErrorMessage="1" prompt="Enter year in this cell" sqref="B1 Z1 B9 Z9 B17 Z17 B25 Z25 B33 R33 J33 Z33"/>
    <dataValidation allowBlank="1" showInputMessage="1" prompt="Automatically determined weekday. To change weekdays, select a new week start day in cell B2" sqref="C2:H2 J2 AA2:AF2 C10:H10 J10 AA10:AF10 C18:H18 J18 AA18:AF18 R2 R10 R18 C26:H26 J26 AA26:AF26 R26 C34:H34 J34 AA34:AF34 R34"/>
    <dataValidation allowBlank="1" showInputMessage="1" prompt="Date" sqref="B3 Z3 B11 Z11 B19 Z19 B27 Z27 B35 Z35"/>
    <dataValidation allowBlank="1" showInputMessage="1" prompt="Calendar year is automatically updated based on the year selected in cell B1" sqref="J1 J9 J17 R1 R9 R17 J25 R25"/>
    <dataValidation allowBlank="1" showInputMessage="1" prompt="Calendar month is automatically updated based on the month selected in cell C1" sqref="K1:M1 K9:M9 K17:M17 S1:U1 S9:U9 S17:U17 K25:M25 S25:U25 K33:M33 S33:U33"/>
    <dataValidation allowBlank="1" showInputMessage="1" prompt="Enter monthly Notes in cell below" sqref="D8:H8 AB24:AF24 AB8:AF8 D16:H16 D24:H24 AB16:AF16 AB32:AF32 D32:H32 AB40:AF40 D40:H40"/>
    <dataValidation allowBlank="1" showInputMessage="1" showErrorMessage="1" prompt="Automatically determined weekday. To change weekdays, select a new week start day in cell B2" sqref="K2:P2 S10:X10 K10:P10 S2:X2 K18:P18 S18:X18 K26:P26 S26:X26 K34:P34 S34:X34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topLeftCell="A28" zoomScaleNormal="100" workbookViewId="0">
      <selection activeCell="A2" sqref="A2:AE17"/>
    </sheetView>
  </sheetViews>
  <sheetFormatPr defaultRowHeight="16.5" x14ac:dyDescent="0.3"/>
  <cols>
    <col min="1" max="1" width="5.125" bestFit="1" customWidth="1"/>
    <col min="2" max="32" width="3.625" customWidth="1"/>
    <col min="33" max="33" width="3.25" bestFit="1" customWidth="1"/>
    <col min="34" max="34" width="2.375" hidden="1" customWidth="1"/>
  </cols>
  <sheetData>
    <row r="1" spans="1:34" x14ac:dyDescent="0.3">
      <c r="A1" s="7" t="s">
        <v>5</v>
      </c>
      <c r="B1" s="20" t="s">
        <v>4</v>
      </c>
    </row>
    <row r="2" spans="1:34" s="8" customFormat="1" ht="12" customHeight="1" x14ac:dyDescent="0.3">
      <c r="A2" s="66">
        <v>2015</v>
      </c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G2" s="8" t="str">
        <f>IF(AH2="x","",COUNTIF(B2:AF2,"o"))</f>
        <v/>
      </c>
      <c r="AH2" s="8" t="s">
        <v>10</v>
      </c>
    </row>
    <row r="3" spans="1:34" s="8" customFormat="1" ht="12" customHeight="1" x14ac:dyDescent="0.3">
      <c r="A3" s="6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G3" s="8">
        <f t="shared" ref="AG3:AG16" si="0">IF(AH3="x","",COUNTIF(B3:AF3,"o"))</f>
        <v>0</v>
      </c>
    </row>
    <row r="4" spans="1:34" s="8" customFormat="1" ht="12" customHeight="1" x14ac:dyDescent="0.3">
      <c r="A4" s="66">
        <v>2016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0">
        <v>29</v>
      </c>
      <c r="AE4" s="10">
        <v>30</v>
      </c>
      <c r="AG4" s="8" t="str">
        <f t="shared" si="0"/>
        <v/>
      </c>
      <c r="AH4" s="8" t="s">
        <v>10</v>
      </c>
    </row>
    <row r="5" spans="1:34" s="8" customFormat="1" ht="12" customHeight="1" x14ac:dyDescent="0.3">
      <c r="A5" s="66"/>
      <c r="B5" s="16"/>
      <c r="C5" s="16"/>
      <c r="D5" s="16"/>
      <c r="E5" s="16"/>
      <c r="F5" s="16"/>
      <c r="G5" s="16"/>
      <c r="H5" s="16"/>
      <c r="I5" s="16"/>
      <c r="J5" s="16"/>
      <c r="K5" s="16"/>
      <c r="L5" s="17" t="s">
        <v>9</v>
      </c>
      <c r="M5" s="16"/>
      <c r="N5" s="16"/>
      <c r="O5" s="16"/>
      <c r="P5" s="17" t="s">
        <v>9</v>
      </c>
      <c r="Q5" s="16"/>
      <c r="R5" s="16"/>
      <c r="S5" s="17" t="s">
        <v>9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G5" s="8">
        <f t="shared" si="0"/>
        <v>3</v>
      </c>
    </row>
    <row r="6" spans="1:34" s="8" customFormat="1" ht="12" customHeight="1" x14ac:dyDescent="0.3">
      <c r="A6" s="66">
        <v>2017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  <c r="N6" s="10">
        <v>13</v>
      </c>
      <c r="O6" s="10">
        <v>14</v>
      </c>
      <c r="P6" s="10">
        <v>15</v>
      </c>
      <c r="Q6" s="10">
        <v>16</v>
      </c>
      <c r="R6" s="10">
        <v>17</v>
      </c>
      <c r="S6" s="10">
        <v>18</v>
      </c>
      <c r="T6" s="10">
        <v>19</v>
      </c>
      <c r="U6" s="10">
        <v>20</v>
      </c>
      <c r="V6" s="10">
        <v>21</v>
      </c>
      <c r="W6" s="10">
        <v>22</v>
      </c>
      <c r="X6" s="10">
        <v>23</v>
      </c>
      <c r="Y6" s="10">
        <v>24</v>
      </c>
      <c r="Z6" s="10">
        <v>25</v>
      </c>
      <c r="AA6" s="10">
        <v>26</v>
      </c>
      <c r="AB6" s="10">
        <v>27</v>
      </c>
      <c r="AC6" s="10">
        <v>28</v>
      </c>
      <c r="AD6" s="10">
        <v>29</v>
      </c>
      <c r="AE6" s="10">
        <v>30</v>
      </c>
      <c r="AG6" s="8" t="str">
        <f t="shared" si="0"/>
        <v/>
      </c>
      <c r="AH6" s="8" t="s">
        <v>10</v>
      </c>
    </row>
    <row r="7" spans="1:34" s="8" customFormat="1" ht="12" customHeight="1" x14ac:dyDescent="0.3">
      <c r="A7" s="66"/>
      <c r="B7" s="16"/>
      <c r="C7" s="16"/>
      <c r="D7" s="16"/>
      <c r="E7" s="16"/>
      <c r="F7" s="16"/>
      <c r="G7" s="16"/>
      <c r="H7" s="16"/>
      <c r="I7" s="16"/>
      <c r="J7" s="16"/>
      <c r="K7" s="16"/>
      <c r="L7" s="17" t="s">
        <v>9</v>
      </c>
      <c r="M7" s="16"/>
      <c r="N7" s="16"/>
      <c r="O7" s="16"/>
      <c r="P7" s="16"/>
      <c r="Q7" s="16"/>
      <c r="R7" s="17" t="s">
        <v>9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G7" s="8">
        <f t="shared" si="0"/>
        <v>2</v>
      </c>
    </row>
    <row r="8" spans="1:34" s="8" customFormat="1" ht="12" customHeight="1" x14ac:dyDescent="0.3">
      <c r="A8" s="66">
        <v>2018</v>
      </c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>
        <v>21</v>
      </c>
      <c r="W8" s="10">
        <v>22</v>
      </c>
      <c r="X8" s="10">
        <v>23</v>
      </c>
      <c r="Y8" s="10">
        <v>24</v>
      </c>
      <c r="Z8" s="10">
        <v>25</v>
      </c>
      <c r="AA8" s="10">
        <v>26</v>
      </c>
      <c r="AB8" s="10">
        <v>27</v>
      </c>
      <c r="AC8" s="10">
        <v>28</v>
      </c>
      <c r="AD8" s="10">
        <v>29</v>
      </c>
      <c r="AE8" s="10">
        <v>30</v>
      </c>
      <c r="AG8" s="8" t="str">
        <f t="shared" si="0"/>
        <v/>
      </c>
      <c r="AH8" s="8" t="s">
        <v>10</v>
      </c>
    </row>
    <row r="9" spans="1:34" s="8" customFormat="1" ht="12" customHeight="1" x14ac:dyDescent="0.3">
      <c r="A9" s="6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s="8">
        <f t="shared" si="0"/>
        <v>0</v>
      </c>
    </row>
    <row r="10" spans="1:34" s="8" customFormat="1" ht="12" customHeight="1" x14ac:dyDescent="0.3">
      <c r="A10" s="66">
        <v>2019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10">
        <v>14</v>
      </c>
      <c r="P10" s="10">
        <v>15</v>
      </c>
      <c r="Q10" s="10">
        <v>16</v>
      </c>
      <c r="R10" s="10">
        <v>17</v>
      </c>
      <c r="S10" s="10">
        <v>18</v>
      </c>
      <c r="T10" s="10">
        <v>19</v>
      </c>
      <c r="U10" s="10">
        <v>20</v>
      </c>
      <c r="V10" s="10">
        <v>21</v>
      </c>
      <c r="W10" s="10">
        <v>22</v>
      </c>
      <c r="X10" s="10">
        <v>23</v>
      </c>
      <c r="Y10" s="10">
        <v>24</v>
      </c>
      <c r="Z10" s="10">
        <v>25</v>
      </c>
      <c r="AA10" s="10">
        <v>26</v>
      </c>
      <c r="AB10" s="10">
        <v>27</v>
      </c>
      <c r="AC10" s="10">
        <v>28</v>
      </c>
      <c r="AD10" s="10">
        <v>29</v>
      </c>
      <c r="AE10" s="10">
        <v>30</v>
      </c>
      <c r="AG10" s="8" t="str">
        <f t="shared" si="0"/>
        <v/>
      </c>
      <c r="AH10" s="8" t="s">
        <v>10</v>
      </c>
    </row>
    <row r="11" spans="1:34" s="8" customFormat="1" ht="12" customHeight="1" x14ac:dyDescent="0.3">
      <c r="A11" s="6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 t="s">
        <v>9</v>
      </c>
      <c r="N11" s="16"/>
      <c r="O11" s="17" t="s">
        <v>9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 t="s">
        <v>9</v>
      </c>
      <c r="AC11" s="16"/>
      <c r="AD11" s="16"/>
      <c r="AE11" s="16"/>
      <c r="AG11" s="8">
        <f t="shared" si="0"/>
        <v>3</v>
      </c>
    </row>
    <row r="12" spans="1:34" s="8" customFormat="1" ht="12" customHeight="1" x14ac:dyDescent="0.3">
      <c r="A12" s="66">
        <v>2020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10">
        <v>18</v>
      </c>
      <c r="T12" s="10">
        <v>19</v>
      </c>
      <c r="U12" s="10">
        <v>20</v>
      </c>
      <c r="V12" s="10">
        <v>21</v>
      </c>
      <c r="W12" s="10">
        <v>22</v>
      </c>
      <c r="X12" s="10">
        <v>23</v>
      </c>
      <c r="Y12" s="10">
        <v>24</v>
      </c>
      <c r="Z12" s="10">
        <v>25</v>
      </c>
      <c r="AA12" s="10">
        <v>26</v>
      </c>
      <c r="AB12" s="10">
        <v>27</v>
      </c>
      <c r="AC12" s="10">
        <v>28</v>
      </c>
      <c r="AD12" s="10">
        <v>29</v>
      </c>
      <c r="AE12" s="10">
        <v>30</v>
      </c>
      <c r="AG12" s="8" t="str">
        <f t="shared" si="0"/>
        <v/>
      </c>
      <c r="AH12" s="8" t="s">
        <v>10</v>
      </c>
    </row>
    <row r="13" spans="1:34" s="8" customFormat="1" ht="12" customHeight="1" x14ac:dyDescent="0.3">
      <c r="A13" s="6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 t="s">
        <v>9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G13" s="8">
        <f t="shared" si="0"/>
        <v>1</v>
      </c>
    </row>
    <row r="14" spans="1:34" s="8" customFormat="1" ht="12" customHeight="1" x14ac:dyDescent="0.3">
      <c r="A14" s="66">
        <v>2021</v>
      </c>
      <c r="B14" s="10">
        <v>1</v>
      </c>
      <c r="C14" s="10">
        <v>2</v>
      </c>
      <c r="D14" s="10">
        <v>3</v>
      </c>
      <c r="E14" s="10">
        <v>4</v>
      </c>
      <c r="F14" s="10">
        <v>5</v>
      </c>
      <c r="G14" s="10">
        <v>6</v>
      </c>
      <c r="H14" s="10">
        <v>7</v>
      </c>
      <c r="I14" s="10">
        <v>8</v>
      </c>
      <c r="J14" s="10">
        <v>9</v>
      </c>
      <c r="K14" s="10">
        <v>10</v>
      </c>
      <c r="L14" s="10">
        <v>11</v>
      </c>
      <c r="M14" s="10">
        <v>12</v>
      </c>
      <c r="N14" s="10">
        <v>13</v>
      </c>
      <c r="O14" s="10">
        <v>14</v>
      </c>
      <c r="P14" s="10">
        <v>15</v>
      </c>
      <c r="Q14" s="10">
        <v>16</v>
      </c>
      <c r="R14" s="10">
        <v>17</v>
      </c>
      <c r="S14" s="10">
        <v>18</v>
      </c>
      <c r="T14" s="10">
        <v>19</v>
      </c>
      <c r="U14" s="10">
        <v>20</v>
      </c>
      <c r="V14" s="10">
        <v>21</v>
      </c>
      <c r="W14" s="10">
        <v>22</v>
      </c>
      <c r="X14" s="10">
        <v>23</v>
      </c>
      <c r="Y14" s="10">
        <v>24</v>
      </c>
      <c r="Z14" s="10">
        <v>25</v>
      </c>
      <c r="AA14" s="10">
        <v>26</v>
      </c>
      <c r="AB14" s="10">
        <v>27</v>
      </c>
      <c r="AC14" s="10">
        <v>28</v>
      </c>
      <c r="AD14" s="10">
        <v>29</v>
      </c>
      <c r="AE14" s="10">
        <v>30</v>
      </c>
      <c r="AG14" s="8" t="str">
        <f t="shared" si="0"/>
        <v/>
      </c>
      <c r="AH14" s="8" t="s">
        <v>10</v>
      </c>
    </row>
    <row r="15" spans="1:34" s="8" customFormat="1" ht="12" customHeight="1" x14ac:dyDescent="0.3">
      <c r="A15" s="6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 t="s">
        <v>9</v>
      </c>
      <c r="R15" s="16"/>
      <c r="S15" s="16"/>
      <c r="T15" s="16"/>
      <c r="U15" s="16"/>
      <c r="V15" s="16"/>
      <c r="W15" s="17" t="s">
        <v>9</v>
      </c>
      <c r="X15" s="16"/>
      <c r="Y15" s="16"/>
      <c r="Z15" s="16"/>
      <c r="AA15" s="16"/>
      <c r="AB15" s="16"/>
      <c r="AC15" s="17" t="s">
        <v>9</v>
      </c>
      <c r="AD15" s="16"/>
      <c r="AE15" s="16"/>
      <c r="AG15" s="8">
        <f t="shared" si="0"/>
        <v>3</v>
      </c>
    </row>
    <row r="16" spans="1:34" s="8" customFormat="1" ht="12" customHeight="1" x14ac:dyDescent="0.3">
      <c r="A16" s="66">
        <v>2022</v>
      </c>
      <c r="B16" s="10">
        <v>1</v>
      </c>
      <c r="C16" s="10">
        <v>2</v>
      </c>
      <c r="D16" s="10">
        <v>3</v>
      </c>
      <c r="E16" s="10">
        <v>4</v>
      </c>
      <c r="F16" s="10">
        <v>5</v>
      </c>
      <c r="G16" s="10">
        <v>6</v>
      </c>
      <c r="H16" s="10">
        <v>7</v>
      </c>
      <c r="I16" s="10">
        <v>8</v>
      </c>
      <c r="J16" s="10">
        <v>9</v>
      </c>
      <c r="K16" s="10">
        <v>10</v>
      </c>
      <c r="L16" s="10">
        <v>11</v>
      </c>
      <c r="M16" s="10">
        <v>12</v>
      </c>
      <c r="N16" s="10">
        <v>13</v>
      </c>
      <c r="O16" s="10">
        <v>14</v>
      </c>
      <c r="P16" s="10">
        <v>15</v>
      </c>
      <c r="Q16" s="10">
        <v>16</v>
      </c>
      <c r="R16" s="10">
        <v>17</v>
      </c>
      <c r="S16" s="10">
        <v>18</v>
      </c>
      <c r="T16" s="10">
        <v>19</v>
      </c>
      <c r="U16" s="10">
        <v>20</v>
      </c>
      <c r="V16" s="10">
        <v>21</v>
      </c>
      <c r="W16" s="10">
        <v>22</v>
      </c>
      <c r="X16" s="10">
        <v>23</v>
      </c>
      <c r="Y16" s="10">
        <v>24</v>
      </c>
      <c r="Z16" s="10">
        <v>25</v>
      </c>
      <c r="AA16" s="10">
        <v>26</v>
      </c>
      <c r="AB16" s="10">
        <v>27</v>
      </c>
      <c r="AC16" s="10">
        <v>28</v>
      </c>
      <c r="AD16" s="10">
        <v>29</v>
      </c>
      <c r="AE16" s="10">
        <v>30</v>
      </c>
      <c r="AG16" s="8" t="str">
        <f t="shared" si="0"/>
        <v/>
      </c>
      <c r="AH16" s="8" t="s">
        <v>10</v>
      </c>
    </row>
    <row r="17" spans="1:34" ht="12" customHeight="1" x14ac:dyDescent="0.3">
      <c r="A17" s="6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7" t="s">
        <v>9</v>
      </c>
      <c r="T17" s="18"/>
      <c r="U17" s="18"/>
      <c r="V17" s="18"/>
      <c r="W17" s="17" t="s">
        <v>9</v>
      </c>
      <c r="X17" s="18"/>
      <c r="Y17" s="18"/>
      <c r="Z17" s="18"/>
      <c r="AA17" s="18"/>
      <c r="AB17" s="17" t="s">
        <v>9</v>
      </c>
      <c r="AC17" s="18"/>
      <c r="AD17" s="18"/>
      <c r="AE17" s="18"/>
      <c r="AG17" s="8">
        <f>IF(AH17="x","",COUNTIF(B17:AF17,"o"))</f>
        <v>3</v>
      </c>
    </row>
    <row r="18" spans="1:34" ht="12" customHeigh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G18" s="8" t="str">
        <f t="shared" ref="AG18:AG71" si="1">IF(AH18="x","",COUNTIF(B18:AF18,"o"))</f>
        <v/>
      </c>
      <c r="AH18" s="8" t="s">
        <v>10</v>
      </c>
    </row>
    <row r="19" spans="1:34" s="3" customFormat="1" ht="12" customHeight="1" x14ac:dyDescent="0.3">
      <c r="A19" s="9" t="s">
        <v>5</v>
      </c>
      <c r="B19" s="20" t="s">
        <v>6</v>
      </c>
      <c r="AG19" s="8" t="str">
        <f t="shared" si="1"/>
        <v/>
      </c>
      <c r="AH19" s="8" t="s">
        <v>11</v>
      </c>
    </row>
    <row r="20" spans="1:34" s="3" customFormat="1" ht="12" customHeight="1" x14ac:dyDescent="0.3">
      <c r="A20" s="66">
        <v>2015</v>
      </c>
      <c r="B20" s="11">
        <v>1</v>
      </c>
      <c r="C20" s="11">
        <v>2</v>
      </c>
      <c r="D20" s="11">
        <v>3</v>
      </c>
      <c r="E20" s="11">
        <v>4</v>
      </c>
      <c r="F20" s="11">
        <v>5</v>
      </c>
      <c r="G20" s="11">
        <v>6</v>
      </c>
      <c r="H20" s="11">
        <v>7</v>
      </c>
      <c r="I20" s="11">
        <v>8</v>
      </c>
      <c r="J20" s="11">
        <v>9</v>
      </c>
      <c r="K20" s="11">
        <v>10</v>
      </c>
      <c r="L20" s="11">
        <v>11</v>
      </c>
      <c r="M20" s="11">
        <v>12</v>
      </c>
      <c r="N20" s="11">
        <v>13</v>
      </c>
      <c r="O20" s="11">
        <v>14</v>
      </c>
      <c r="P20" s="11">
        <v>15</v>
      </c>
      <c r="Q20" s="11">
        <v>16</v>
      </c>
      <c r="R20" s="11">
        <v>17</v>
      </c>
      <c r="S20" s="11">
        <v>18</v>
      </c>
      <c r="T20" s="11">
        <v>19</v>
      </c>
      <c r="U20" s="11">
        <v>20</v>
      </c>
      <c r="V20" s="11">
        <v>21</v>
      </c>
      <c r="W20" s="11">
        <v>22</v>
      </c>
      <c r="X20" s="11">
        <v>23</v>
      </c>
      <c r="Y20" s="11">
        <v>24</v>
      </c>
      <c r="Z20" s="11">
        <v>25</v>
      </c>
      <c r="AA20" s="11">
        <v>26</v>
      </c>
      <c r="AB20" s="11">
        <v>27</v>
      </c>
      <c r="AC20" s="11">
        <v>28</v>
      </c>
      <c r="AD20" s="11">
        <v>29</v>
      </c>
      <c r="AE20" s="11">
        <v>30</v>
      </c>
      <c r="AF20" s="11">
        <v>31</v>
      </c>
      <c r="AG20" s="8" t="str">
        <f t="shared" si="1"/>
        <v/>
      </c>
      <c r="AH20" s="3" t="s">
        <v>11</v>
      </c>
    </row>
    <row r="21" spans="1:34" s="3" customFormat="1" ht="12" customHeight="1" x14ac:dyDescent="0.3">
      <c r="A21" s="66"/>
      <c r="B21" s="19"/>
      <c r="C21" s="19"/>
      <c r="D21" s="19"/>
      <c r="E21" s="19"/>
      <c r="F21" s="19"/>
      <c r="G21" s="19"/>
      <c r="H21" s="19"/>
      <c r="I21" s="19"/>
      <c r="J21" s="19"/>
      <c r="K21" s="17" t="s">
        <v>9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8">
        <f t="shared" si="1"/>
        <v>1</v>
      </c>
    </row>
    <row r="22" spans="1:34" s="3" customFormat="1" ht="12" customHeight="1" x14ac:dyDescent="0.3">
      <c r="A22" s="66">
        <v>2016</v>
      </c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1">
        <v>6</v>
      </c>
      <c r="H22" s="11">
        <v>7</v>
      </c>
      <c r="I22" s="11">
        <v>8</v>
      </c>
      <c r="J22" s="11">
        <v>9</v>
      </c>
      <c r="K22" s="11">
        <v>10</v>
      </c>
      <c r="L22" s="11">
        <v>11</v>
      </c>
      <c r="M22" s="11">
        <v>12</v>
      </c>
      <c r="N22" s="11">
        <v>13</v>
      </c>
      <c r="O22" s="11">
        <v>14</v>
      </c>
      <c r="P22" s="11">
        <v>15</v>
      </c>
      <c r="Q22" s="11">
        <v>16</v>
      </c>
      <c r="R22" s="11">
        <v>17</v>
      </c>
      <c r="S22" s="11">
        <v>18</v>
      </c>
      <c r="T22" s="11">
        <v>19</v>
      </c>
      <c r="U22" s="11">
        <v>20</v>
      </c>
      <c r="V22" s="11">
        <v>21</v>
      </c>
      <c r="W22" s="11">
        <v>22</v>
      </c>
      <c r="X22" s="11">
        <v>23</v>
      </c>
      <c r="Y22" s="11">
        <v>24</v>
      </c>
      <c r="Z22" s="11">
        <v>25</v>
      </c>
      <c r="AA22" s="11">
        <v>26</v>
      </c>
      <c r="AB22" s="11">
        <v>27</v>
      </c>
      <c r="AC22" s="11">
        <v>28</v>
      </c>
      <c r="AD22" s="11">
        <v>29</v>
      </c>
      <c r="AE22" s="11">
        <v>30</v>
      </c>
      <c r="AF22" s="11">
        <v>31</v>
      </c>
      <c r="AG22" s="8" t="str">
        <f t="shared" si="1"/>
        <v/>
      </c>
      <c r="AH22" s="3" t="s">
        <v>11</v>
      </c>
    </row>
    <row r="23" spans="1:34" s="3" customFormat="1" ht="12" customHeight="1" x14ac:dyDescent="0.3">
      <c r="A23" s="66"/>
      <c r="B23" s="19"/>
      <c r="C23" s="19"/>
      <c r="D23" s="19"/>
      <c r="E23" s="19"/>
      <c r="F23" s="19"/>
      <c r="G23" s="19"/>
      <c r="H23" s="17" t="s">
        <v>9</v>
      </c>
      <c r="I23" s="17" t="s">
        <v>9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7" t="s">
        <v>9</v>
      </c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8">
        <f t="shared" si="1"/>
        <v>3</v>
      </c>
    </row>
    <row r="24" spans="1:34" s="3" customFormat="1" ht="12" customHeight="1" x14ac:dyDescent="0.3">
      <c r="A24" s="66">
        <v>2017</v>
      </c>
      <c r="B24" s="11">
        <v>1</v>
      </c>
      <c r="C24" s="11">
        <v>2</v>
      </c>
      <c r="D24" s="11">
        <v>3</v>
      </c>
      <c r="E24" s="11">
        <v>4</v>
      </c>
      <c r="F24" s="11">
        <v>5</v>
      </c>
      <c r="G24" s="11">
        <v>6</v>
      </c>
      <c r="H24" s="11">
        <v>7</v>
      </c>
      <c r="I24" s="11">
        <v>8</v>
      </c>
      <c r="J24" s="11">
        <v>9</v>
      </c>
      <c r="K24" s="11">
        <v>10</v>
      </c>
      <c r="L24" s="11">
        <v>11</v>
      </c>
      <c r="M24" s="11">
        <v>12</v>
      </c>
      <c r="N24" s="11">
        <v>13</v>
      </c>
      <c r="O24" s="11">
        <v>14</v>
      </c>
      <c r="P24" s="11">
        <v>15</v>
      </c>
      <c r="Q24" s="11">
        <v>16</v>
      </c>
      <c r="R24" s="11">
        <v>17</v>
      </c>
      <c r="S24" s="11">
        <v>18</v>
      </c>
      <c r="T24" s="11">
        <v>19</v>
      </c>
      <c r="U24" s="11">
        <v>20</v>
      </c>
      <c r="V24" s="11">
        <v>21</v>
      </c>
      <c r="W24" s="11">
        <v>22</v>
      </c>
      <c r="X24" s="11">
        <v>23</v>
      </c>
      <c r="Y24" s="11">
        <v>24</v>
      </c>
      <c r="Z24" s="11">
        <v>25</v>
      </c>
      <c r="AA24" s="11">
        <v>26</v>
      </c>
      <c r="AB24" s="11">
        <v>27</v>
      </c>
      <c r="AC24" s="11">
        <v>28</v>
      </c>
      <c r="AD24" s="11">
        <v>29</v>
      </c>
      <c r="AE24" s="11">
        <v>30</v>
      </c>
      <c r="AF24" s="11">
        <v>31</v>
      </c>
      <c r="AG24" s="8" t="str">
        <f t="shared" si="1"/>
        <v/>
      </c>
      <c r="AH24" s="3" t="s">
        <v>11</v>
      </c>
    </row>
    <row r="25" spans="1:34" s="3" customFormat="1" ht="12" customHeight="1" x14ac:dyDescent="0.3">
      <c r="A25" s="66"/>
      <c r="B25" s="19"/>
      <c r="C25" s="19"/>
      <c r="D25" s="19"/>
      <c r="E25" s="19"/>
      <c r="F25" s="19"/>
      <c r="G25" s="17" t="s">
        <v>9</v>
      </c>
      <c r="H25" s="17" t="s">
        <v>9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7" t="s">
        <v>9</v>
      </c>
      <c r="AA25" s="19"/>
      <c r="AB25" s="19"/>
      <c r="AC25" s="19"/>
      <c r="AD25" s="19"/>
      <c r="AE25" s="19"/>
      <c r="AF25" s="19"/>
      <c r="AG25" s="8">
        <f t="shared" si="1"/>
        <v>3</v>
      </c>
    </row>
    <row r="26" spans="1:34" s="3" customFormat="1" ht="12" customHeight="1" x14ac:dyDescent="0.3">
      <c r="A26" s="66">
        <v>2018</v>
      </c>
      <c r="B26" s="11">
        <v>1</v>
      </c>
      <c r="C26" s="11">
        <v>2</v>
      </c>
      <c r="D26" s="11">
        <v>3</v>
      </c>
      <c r="E26" s="11">
        <v>4</v>
      </c>
      <c r="F26" s="11">
        <v>5</v>
      </c>
      <c r="G26" s="11">
        <v>6</v>
      </c>
      <c r="H26" s="11">
        <v>7</v>
      </c>
      <c r="I26" s="11">
        <v>8</v>
      </c>
      <c r="J26" s="11">
        <v>9</v>
      </c>
      <c r="K26" s="11">
        <v>10</v>
      </c>
      <c r="L26" s="11">
        <v>11</v>
      </c>
      <c r="M26" s="11">
        <v>12</v>
      </c>
      <c r="N26" s="11">
        <v>13</v>
      </c>
      <c r="O26" s="11">
        <v>14</v>
      </c>
      <c r="P26" s="11">
        <v>15</v>
      </c>
      <c r="Q26" s="11">
        <v>16</v>
      </c>
      <c r="R26" s="11">
        <v>17</v>
      </c>
      <c r="S26" s="11">
        <v>18</v>
      </c>
      <c r="T26" s="11">
        <v>19</v>
      </c>
      <c r="U26" s="11">
        <v>20</v>
      </c>
      <c r="V26" s="11">
        <v>21</v>
      </c>
      <c r="W26" s="11">
        <v>22</v>
      </c>
      <c r="X26" s="11">
        <v>23</v>
      </c>
      <c r="Y26" s="11">
        <v>24</v>
      </c>
      <c r="Z26" s="11">
        <v>25</v>
      </c>
      <c r="AA26" s="11">
        <v>26</v>
      </c>
      <c r="AB26" s="11">
        <v>27</v>
      </c>
      <c r="AC26" s="11">
        <v>28</v>
      </c>
      <c r="AD26" s="11">
        <v>29</v>
      </c>
      <c r="AE26" s="11">
        <v>30</v>
      </c>
      <c r="AF26" s="11">
        <v>31</v>
      </c>
      <c r="AG26" s="8" t="str">
        <f t="shared" si="1"/>
        <v/>
      </c>
      <c r="AH26" s="3" t="s">
        <v>11</v>
      </c>
    </row>
    <row r="27" spans="1:34" s="3" customFormat="1" ht="12" customHeight="1" x14ac:dyDescent="0.3">
      <c r="A27" s="66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7" t="s">
        <v>9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8">
        <f t="shared" si="1"/>
        <v>1</v>
      </c>
    </row>
    <row r="28" spans="1:34" s="3" customFormat="1" ht="12" customHeight="1" x14ac:dyDescent="0.3">
      <c r="A28" s="66">
        <v>2019</v>
      </c>
      <c r="B28" s="11">
        <v>1</v>
      </c>
      <c r="C28" s="11">
        <v>2</v>
      </c>
      <c r="D28" s="11">
        <v>3</v>
      </c>
      <c r="E28" s="11">
        <v>4</v>
      </c>
      <c r="F28" s="11">
        <v>5</v>
      </c>
      <c r="G28" s="11">
        <v>6</v>
      </c>
      <c r="H28" s="11">
        <v>7</v>
      </c>
      <c r="I28" s="11">
        <v>8</v>
      </c>
      <c r="J28" s="11">
        <v>9</v>
      </c>
      <c r="K28" s="11">
        <v>10</v>
      </c>
      <c r="L28" s="11">
        <v>11</v>
      </c>
      <c r="M28" s="11">
        <v>12</v>
      </c>
      <c r="N28" s="11">
        <v>13</v>
      </c>
      <c r="O28" s="11">
        <v>14</v>
      </c>
      <c r="P28" s="11">
        <v>15</v>
      </c>
      <c r="Q28" s="11">
        <v>16</v>
      </c>
      <c r="R28" s="11">
        <v>17</v>
      </c>
      <c r="S28" s="11">
        <v>18</v>
      </c>
      <c r="T28" s="11">
        <v>19</v>
      </c>
      <c r="U28" s="11">
        <v>20</v>
      </c>
      <c r="V28" s="11">
        <v>21</v>
      </c>
      <c r="W28" s="11">
        <v>22</v>
      </c>
      <c r="X28" s="11">
        <v>23</v>
      </c>
      <c r="Y28" s="11">
        <v>24</v>
      </c>
      <c r="Z28" s="11">
        <v>25</v>
      </c>
      <c r="AA28" s="11">
        <v>26</v>
      </c>
      <c r="AB28" s="11">
        <v>27</v>
      </c>
      <c r="AC28" s="11">
        <v>28</v>
      </c>
      <c r="AD28" s="11">
        <v>29</v>
      </c>
      <c r="AE28" s="11">
        <v>30</v>
      </c>
      <c r="AF28" s="11">
        <v>31</v>
      </c>
      <c r="AG28" s="8" t="str">
        <f t="shared" si="1"/>
        <v/>
      </c>
      <c r="AH28" s="3" t="s">
        <v>11</v>
      </c>
    </row>
    <row r="29" spans="1:34" s="3" customFormat="1" ht="12" customHeight="1" x14ac:dyDescent="0.3">
      <c r="A29" s="66"/>
      <c r="B29" s="19"/>
      <c r="C29" s="19"/>
      <c r="D29" s="19"/>
      <c r="E29" s="19"/>
      <c r="F29" s="19"/>
      <c r="G29" s="17" t="s">
        <v>9</v>
      </c>
      <c r="H29" s="19"/>
      <c r="I29" s="19"/>
      <c r="J29" s="19"/>
      <c r="K29" s="17" t="s">
        <v>9</v>
      </c>
      <c r="L29" s="19"/>
      <c r="M29" s="19"/>
      <c r="N29" s="19"/>
      <c r="O29" s="19"/>
      <c r="P29" s="19"/>
      <c r="Q29" s="19"/>
      <c r="R29" s="19"/>
      <c r="S29" s="19"/>
      <c r="T29" s="17" t="s">
        <v>9</v>
      </c>
      <c r="U29" s="19"/>
      <c r="V29" s="19"/>
      <c r="W29" s="19"/>
      <c r="X29" s="19"/>
      <c r="Y29" s="17" t="s">
        <v>9</v>
      </c>
      <c r="Z29" s="19"/>
      <c r="AA29" s="19"/>
      <c r="AB29" s="19"/>
      <c r="AC29" s="19"/>
      <c r="AD29" s="19"/>
      <c r="AE29" s="19"/>
      <c r="AF29" s="19"/>
      <c r="AG29" s="8">
        <f t="shared" si="1"/>
        <v>4</v>
      </c>
    </row>
    <row r="30" spans="1:34" s="3" customFormat="1" ht="12" customHeight="1" x14ac:dyDescent="0.3">
      <c r="A30" s="66">
        <v>2020</v>
      </c>
      <c r="B30" s="11">
        <v>1</v>
      </c>
      <c r="C30" s="11">
        <v>2</v>
      </c>
      <c r="D30" s="11">
        <v>3</v>
      </c>
      <c r="E30" s="11">
        <v>4</v>
      </c>
      <c r="F30" s="11">
        <v>5</v>
      </c>
      <c r="G30" s="11">
        <v>6</v>
      </c>
      <c r="H30" s="11">
        <v>7</v>
      </c>
      <c r="I30" s="11">
        <v>8</v>
      </c>
      <c r="J30" s="11">
        <v>9</v>
      </c>
      <c r="K30" s="11">
        <v>10</v>
      </c>
      <c r="L30" s="11">
        <v>11</v>
      </c>
      <c r="M30" s="11">
        <v>12</v>
      </c>
      <c r="N30" s="11">
        <v>13</v>
      </c>
      <c r="O30" s="11">
        <v>14</v>
      </c>
      <c r="P30" s="11">
        <v>15</v>
      </c>
      <c r="Q30" s="11">
        <v>16</v>
      </c>
      <c r="R30" s="11">
        <v>17</v>
      </c>
      <c r="S30" s="11">
        <v>18</v>
      </c>
      <c r="T30" s="11">
        <v>19</v>
      </c>
      <c r="U30" s="11">
        <v>20</v>
      </c>
      <c r="V30" s="11">
        <v>21</v>
      </c>
      <c r="W30" s="11">
        <v>22</v>
      </c>
      <c r="X30" s="11">
        <v>23</v>
      </c>
      <c r="Y30" s="11">
        <v>24</v>
      </c>
      <c r="Z30" s="11">
        <v>25</v>
      </c>
      <c r="AA30" s="11">
        <v>26</v>
      </c>
      <c r="AB30" s="11">
        <v>27</v>
      </c>
      <c r="AC30" s="11">
        <v>28</v>
      </c>
      <c r="AD30" s="11">
        <v>29</v>
      </c>
      <c r="AE30" s="11">
        <v>30</v>
      </c>
      <c r="AF30" s="11">
        <v>31</v>
      </c>
      <c r="AG30" s="8" t="str">
        <f t="shared" si="1"/>
        <v/>
      </c>
      <c r="AH30" s="3" t="s">
        <v>11</v>
      </c>
    </row>
    <row r="31" spans="1:34" s="3" customFormat="1" ht="12" customHeight="1" x14ac:dyDescent="0.3">
      <c r="A31" s="6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7" t="s">
        <v>9</v>
      </c>
      <c r="O31" s="19"/>
      <c r="P31" s="19"/>
      <c r="Q31" s="19"/>
      <c r="R31" s="19"/>
      <c r="S31" s="19"/>
      <c r="T31" s="19"/>
      <c r="U31" s="19"/>
      <c r="V31" s="19"/>
      <c r="W31" s="17" t="s">
        <v>9</v>
      </c>
      <c r="X31" s="19"/>
      <c r="Y31" s="19"/>
      <c r="Z31" s="19"/>
      <c r="AA31" s="19"/>
      <c r="AB31" s="19"/>
      <c r="AC31" s="19"/>
      <c r="AD31" s="17" t="s">
        <v>9</v>
      </c>
      <c r="AE31" s="19"/>
      <c r="AF31" s="19"/>
      <c r="AG31" s="8">
        <f t="shared" si="1"/>
        <v>3</v>
      </c>
    </row>
    <row r="32" spans="1:34" s="3" customFormat="1" ht="12" customHeight="1" x14ac:dyDescent="0.3">
      <c r="A32" s="66">
        <v>2021</v>
      </c>
      <c r="B32" s="11">
        <v>1</v>
      </c>
      <c r="C32" s="11">
        <v>2</v>
      </c>
      <c r="D32" s="11">
        <v>3</v>
      </c>
      <c r="E32" s="11">
        <v>4</v>
      </c>
      <c r="F32" s="11">
        <v>5</v>
      </c>
      <c r="G32" s="11">
        <v>6</v>
      </c>
      <c r="H32" s="11">
        <v>7</v>
      </c>
      <c r="I32" s="11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1">
        <v>14</v>
      </c>
      <c r="P32" s="11">
        <v>15</v>
      </c>
      <c r="Q32" s="11">
        <v>16</v>
      </c>
      <c r="R32" s="11">
        <v>17</v>
      </c>
      <c r="S32" s="11">
        <v>18</v>
      </c>
      <c r="T32" s="11">
        <v>19</v>
      </c>
      <c r="U32" s="11">
        <v>20</v>
      </c>
      <c r="V32" s="11">
        <v>21</v>
      </c>
      <c r="W32" s="11">
        <v>22</v>
      </c>
      <c r="X32" s="11">
        <v>23</v>
      </c>
      <c r="Y32" s="11">
        <v>24</v>
      </c>
      <c r="Z32" s="11">
        <v>25</v>
      </c>
      <c r="AA32" s="11">
        <v>26</v>
      </c>
      <c r="AB32" s="11">
        <v>27</v>
      </c>
      <c r="AC32" s="11">
        <v>28</v>
      </c>
      <c r="AD32" s="11">
        <v>29</v>
      </c>
      <c r="AE32" s="11">
        <v>30</v>
      </c>
      <c r="AF32" s="11">
        <v>31</v>
      </c>
      <c r="AG32" s="8" t="str">
        <f t="shared" si="1"/>
        <v/>
      </c>
      <c r="AH32" s="3" t="s">
        <v>11</v>
      </c>
    </row>
    <row r="33" spans="1:34" s="3" customFormat="1" ht="12" customHeight="1" x14ac:dyDescent="0.3">
      <c r="A33" s="66"/>
      <c r="B33" s="19"/>
      <c r="C33" s="19"/>
      <c r="D33" s="19"/>
      <c r="E33" s="19"/>
      <c r="F33" s="19"/>
      <c r="G33" s="17" t="s">
        <v>9</v>
      </c>
      <c r="H33" s="19"/>
      <c r="I33" s="19"/>
      <c r="J33" s="19"/>
      <c r="K33" s="19"/>
      <c r="L33" s="19"/>
      <c r="M33" s="19"/>
      <c r="N33" s="17" t="s">
        <v>9</v>
      </c>
      <c r="O33" s="19"/>
      <c r="P33" s="19"/>
      <c r="Q33" s="19"/>
      <c r="R33" s="19"/>
      <c r="S33" s="19"/>
      <c r="T33" s="17" t="s">
        <v>9</v>
      </c>
      <c r="U33" s="19"/>
      <c r="V33" s="19"/>
      <c r="W33" s="19"/>
      <c r="X33" s="19"/>
      <c r="Y33" s="19"/>
      <c r="Z33" s="17" t="s">
        <v>9</v>
      </c>
      <c r="AA33" s="19"/>
      <c r="AB33" s="19"/>
      <c r="AC33" s="19"/>
      <c r="AD33" s="19"/>
      <c r="AE33" s="19"/>
      <c r="AF33" s="17" t="s">
        <v>9</v>
      </c>
      <c r="AG33" s="8">
        <f t="shared" si="1"/>
        <v>5</v>
      </c>
    </row>
    <row r="34" spans="1:34" s="3" customFormat="1" ht="12" customHeight="1" x14ac:dyDescent="0.3">
      <c r="A34" s="66">
        <v>2022</v>
      </c>
      <c r="B34" s="11">
        <v>1</v>
      </c>
      <c r="C34" s="11">
        <v>2</v>
      </c>
      <c r="D34" s="11">
        <v>3</v>
      </c>
      <c r="E34" s="11">
        <v>4</v>
      </c>
      <c r="F34" s="11">
        <v>5</v>
      </c>
      <c r="G34" s="11">
        <v>6</v>
      </c>
      <c r="H34" s="11">
        <v>7</v>
      </c>
      <c r="I34" s="11">
        <v>8</v>
      </c>
      <c r="J34" s="11">
        <v>9</v>
      </c>
      <c r="K34" s="11">
        <v>10</v>
      </c>
      <c r="L34" s="11">
        <v>11</v>
      </c>
      <c r="M34" s="11">
        <v>12</v>
      </c>
      <c r="N34" s="11">
        <v>13</v>
      </c>
      <c r="O34" s="11">
        <v>14</v>
      </c>
      <c r="P34" s="11">
        <v>15</v>
      </c>
      <c r="Q34" s="11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1">
        <v>22</v>
      </c>
      <c r="X34" s="11">
        <v>23</v>
      </c>
      <c r="Y34" s="11">
        <v>24</v>
      </c>
      <c r="Z34" s="11">
        <v>25</v>
      </c>
      <c r="AA34" s="11">
        <v>26</v>
      </c>
      <c r="AB34" s="11">
        <v>27</v>
      </c>
      <c r="AC34" s="11">
        <v>28</v>
      </c>
      <c r="AD34" s="11">
        <v>29</v>
      </c>
      <c r="AE34" s="11">
        <v>30</v>
      </c>
      <c r="AF34" s="11">
        <v>31</v>
      </c>
      <c r="AG34" s="8" t="str">
        <f t="shared" si="1"/>
        <v/>
      </c>
      <c r="AH34" s="3" t="s">
        <v>11</v>
      </c>
    </row>
    <row r="35" spans="1:34" s="3" customFormat="1" ht="12" customHeight="1" x14ac:dyDescent="0.3">
      <c r="A35" s="66"/>
      <c r="B35" s="17" t="s">
        <v>9</v>
      </c>
      <c r="C35" s="19"/>
      <c r="D35" s="19"/>
      <c r="E35" s="19"/>
      <c r="F35" s="19"/>
      <c r="G35" s="17" t="s">
        <v>9</v>
      </c>
      <c r="H35" s="19"/>
      <c r="I35" s="19"/>
      <c r="J35" s="19"/>
      <c r="K35" s="19"/>
      <c r="L35" s="19"/>
      <c r="M35" s="17" t="s">
        <v>9</v>
      </c>
      <c r="N35" s="19"/>
      <c r="O35" s="19"/>
      <c r="P35" s="19"/>
      <c r="Q35" s="19"/>
      <c r="R35" s="19"/>
      <c r="S35" s="17" t="s">
        <v>9</v>
      </c>
      <c r="T35" s="19"/>
      <c r="U35" s="19"/>
      <c r="V35" s="19"/>
      <c r="W35" s="19"/>
      <c r="X35" s="19"/>
      <c r="Y35" s="17" t="s">
        <v>9</v>
      </c>
      <c r="Z35" s="19"/>
      <c r="AA35" s="19"/>
      <c r="AB35" s="19"/>
      <c r="AC35" s="19"/>
      <c r="AD35" s="19"/>
      <c r="AE35" s="17" t="s">
        <v>9</v>
      </c>
      <c r="AF35" s="19"/>
      <c r="AG35" s="8">
        <f t="shared" si="1"/>
        <v>6</v>
      </c>
    </row>
    <row r="36" spans="1:34" s="3" customFormat="1" ht="12" customHeight="1" x14ac:dyDescent="0.3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8" t="str">
        <f t="shared" si="1"/>
        <v/>
      </c>
      <c r="AH36" s="3" t="s">
        <v>11</v>
      </c>
    </row>
    <row r="37" spans="1:34" s="3" customFormat="1" ht="12" customHeight="1" x14ac:dyDescent="0.3">
      <c r="A37" s="9" t="s">
        <v>5</v>
      </c>
      <c r="B37" s="20" t="s">
        <v>7</v>
      </c>
      <c r="AG37" s="8" t="str">
        <f t="shared" si="1"/>
        <v/>
      </c>
      <c r="AH37" s="3" t="s">
        <v>11</v>
      </c>
    </row>
    <row r="38" spans="1:34" s="3" customFormat="1" ht="12" customHeight="1" x14ac:dyDescent="0.3">
      <c r="A38" s="66">
        <v>2015</v>
      </c>
      <c r="B38" s="11">
        <v>1</v>
      </c>
      <c r="C38" s="11">
        <v>2</v>
      </c>
      <c r="D38" s="11">
        <v>3</v>
      </c>
      <c r="E38" s="11">
        <v>4</v>
      </c>
      <c r="F38" s="11">
        <v>5</v>
      </c>
      <c r="G38" s="11">
        <v>6</v>
      </c>
      <c r="H38" s="11">
        <v>7</v>
      </c>
      <c r="I38" s="11">
        <v>8</v>
      </c>
      <c r="J38" s="11">
        <v>9</v>
      </c>
      <c r="K38" s="11">
        <v>10</v>
      </c>
      <c r="L38" s="11">
        <v>11</v>
      </c>
      <c r="M38" s="11">
        <v>12</v>
      </c>
      <c r="N38" s="11">
        <v>13</v>
      </c>
      <c r="O38" s="11">
        <v>14</v>
      </c>
      <c r="P38" s="11">
        <v>15</v>
      </c>
      <c r="Q38" s="11">
        <v>16</v>
      </c>
      <c r="R38" s="11">
        <v>17</v>
      </c>
      <c r="S38" s="11">
        <v>18</v>
      </c>
      <c r="T38" s="11">
        <v>19</v>
      </c>
      <c r="U38" s="11">
        <v>20</v>
      </c>
      <c r="V38" s="11">
        <v>21</v>
      </c>
      <c r="W38" s="11">
        <v>22</v>
      </c>
      <c r="X38" s="11">
        <v>23</v>
      </c>
      <c r="Y38" s="11">
        <v>24</v>
      </c>
      <c r="Z38" s="11">
        <v>25</v>
      </c>
      <c r="AA38" s="11">
        <v>26</v>
      </c>
      <c r="AB38" s="11">
        <v>27</v>
      </c>
      <c r="AC38" s="11">
        <v>28</v>
      </c>
      <c r="AD38" s="11">
        <v>29</v>
      </c>
      <c r="AE38" s="11">
        <v>30</v>
      </c>
      <c r="AG38" s="8" t="str">
        <f t="shared" si="1"/>
        <v/>
      </c>
      <c r="AH38" s="3" t="s">
        <v>11</v>
      </c>
    </row>
    <row r="39" spans="1:34" s="3" customFormat="1" ht="12" customHeight="1" x14ac:dyDescent="0.3">
      <c r="A39" s="66"/>
      <c r="B39" s="19"/>
      <c r="C39" s="19"/>
      <c r="D39" s="19"/>
      <c r="E39" s="17" t="s">
        <v>9</v>
      </c>
      <c r="F39" s="19"/>
      <c r="G39" s="19"/>
      <c r="H39" s="17" t="s">
        <v>9</v>
      </c>
      <c r="I39" s="19"/>
      <c r="J39" s="19"/>
      <c r="K39" s="19"/>
      <c r="L39" s="19"/>
      <c r="M39" s="19"/>
      <c r="N39" s="19"/>
      <c r="O39" s="19"/>
      <c r="P39" s="19"/>
      <c r="Q39" s="17" t="s">
        <v>9</v>
      </c>
      <c r="R39" s="19"/>
      <c r="S39" s="19"/>
      <c r="T39" s="19"/>
      <c r="U39" s="19"/>
      <c r="V39" s="19"/>
      <c r="W39" s="19"/>
      <c r="X39" s="19"/>
      <c r="Y39" s="19"/>
      <c r="Z39" s="19"/>
      <c r="AA39" s="17" t="s">
        <v>9</v>
      </c>
      <c r="AB39" s="19"/>
      <c r="AC39" s="17"/>
      <c r="AD39" s="19"/>
      <c r="AE39" s="19"/>
      <c r="AG39" s="8">
        <f t="shared" si="1"/>
        <v>4</v>
      </c>
    </row>
    <row r="40" spans="1:34" s="3" customFormat="1" ht="12" customHeight="1" x14ac:dyDescent="0.3">
      <c r="A40" s="66">
        <v>2016</v>
      </c>
      <c r="B40" s="11">
        <v>1</v>
      </c>
      <c r="C40" s="11">
        <v>2</v>
      </c>
      <c r="D40" s="11">
        <v>3</v>
      </c>
      <c r="E40" s="11">
        <v>4</v>
      </c>
      <c r="F40" s="11">
        <v>5</v>
      </c>
      <c r="G40" s="11">
        <v>6</v>
      </c>
      <c r="H40" s="11">
        <v>7</v>
      </c>
      <c r="I40" s="11">
        <v>8</v>
      </c>
      <c r="J40" s="11">
        <v>9</v>
      </c>
      <c r="K40" s="11">
        <v>10</v>
      </c>
      <c r="L40" s="11">
        <v>11</v>
      </c>
      <c r="M40" s="11">
        <v>12</v>
      </c>
      <c r="N40" s="11">
        <v>13</v>
      </c>
      <c r="O40" s="11">
        <v>14</v>
      </c>
      <c r="P40" s="11">
        <v>15</v>
      </c>
      <c r="Q40" s="11">
        <v>16</v>
      </c>
      <c r="R40" s="11">
        <v>17</v>
      </c>
      <c r="S40" s="11">
        <v>18</v>
      </c>
      <c r="T40" s="11">
        <v>19</v>
      </c>
      <c r="U40" s="11">
        <v>20</v>
      </c>
      <c r="V40" s="11">
        <v>21</v>
      </c>
      <c r="W40" s="11">
        <v>22</v>
      </c>
      <c r="X40" s="11">
        <v>23</v>
      </c>
      <c r="Y40" s="11">
        <v>24</v>
      </c>
      <c r="Z40" s="11">
        <v>25</v>
      </c>
      <c r="AA40" s="11">
        <v>26</v>
      </c>
      <c r="AB40" s="11">
        <v>27</v>
      </c>
      <c r="AC40" s="11">
        <v>28</v>
      </c>
      <c r="AD40" s="11">
        <v>29</v>
      </c>
      <c r="AE40" s="11">
        <v>30</v>
      </c>
      <c r="AG40" s="8" t="str">
        <f t="shared" si="1"/>
        <v/>
      </c>
      <c r="AH40" s="3" t="s">
        <v>11</v>
      </c>
    </row>
    <row r="41" spans="1:34" s="3" customFormat="1" ht="12" customHeight="1" x14ac:dyDescent="0.3">
      <c r="A41" s="66"/>
      <c r="B41" s="19"/>
      <c r="C41" s="19"/>
      <c r="D41" s="19"/>
      <c r="E41" s="19"/>
      <c r="F41" s="19"/>
      <c r="G41" s="17" t="s">
        <v>9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7" t="s">
        <v>9</v>
      </c>
      <c r="AG41" s="8">
        <f t="shared" si="1"/>
        <v>2</v>
      </c>
    </row>
    <row r="42" spans="1:34" s="3" customFormat="1" ht="12" customHeight="1" x14ac:dyDescent="0.3">
      <c r="A42" s="66">
        <v>2017</v>
      </c>
      <c r="B42" s="11">
        <v>1</v>
      </c>
      <c r="C42" s="11">
        <v>2</v>
      </c>
      <c r="D42" s="11">
        <v>3</v>
      </c>
      <c r="E42" s="11">
        <v>4</v>
      </c>
      <c r="F42" s="11">
        <v>5</v>
      </c>
      <c r="G42" s="11">
        <v>6</v>
      </c>
      <c r="H42" s="11">
        <v>7</v>
      </c>
      <c r="I42" s="11">
        <v>8</v>
      </c>
      <c r="J42" s="11">
        <v>9</v>
      </c>
      <c r="K42" s="11">
        <v>10</v>
      </c>
      <c r="L42" s="11">
        <v>11</v>
      </c>
      <c r="M42" s="11">
        <v>12</v>
      </c>
      <c r="N42" s="11">
        <v>13</v>
      </c>
      <c r="O42" s="11">
        <v>14</v>
      </c>
      <c r="P42" s="11">
        <v>15</v>
      </c>
      <c r="Q42" s="11">
        <v>16</v>
      </c>
      <c r="R42" s="11">
        <v>17</v>
      </c>
      <c r="S42" s="11">
        <v>18</v>
      </c>
      <c r="T42" s="11">
        <v>19</v>
      </c>
      <c r="U42" s="11">
        <v>20</v>
      </c>
      <c r="V42" s="11">
        <v>21</v>
      </c>
      <c r="W42" s="11">
        <v>22</v>
      </c>
      <c r="X42" s="11">
        <v>23</v>
      </c>
      <c r="Y42" s="11">
        <v>24</v>
      </c>
      <c r="Z42" s="11">
        <v>25</v>
      </c>
      <c r="AA42" s="11">
        <v>26</v>
      </c>
      <c r="AB42" s="11">
        <v>27</v>
      </c>
      <c r="AC42" s="11">
        <v>28</v>
      </c>
      <c r="AD42" s="11">
        <v>29</v>
      </c>
      <c r="AE42" s="11">
        <v>30</v>
      </c>
      <c r="AG42" s="8" t="str">
        <f t="shared" si="1"/>
        <v/>
      </c>
      <c r="AH42" s="3" t="s">
        <v>11</v>
      </c>
    </row>
    <row r="43" spans="1:34" s="3" customFormat="1" ht="12" customHeight="1" x14ac:dyDescent="0.3">
      <c r="A43" s="6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7" t="s">
        <v>9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7" t="s">
        <v>9</v>
      </c>
      <c r="AD43" s="19"/>
      <c r="AE43" s="19"/>
      <c r="AG43" s="8">
        <f t="shared" si="1"/>
        <v>2</v>
      </c>
    </row>
    <row r="44" spans="1:34" s="3" customFormat="1" ht="12" customHeight="1" x14ac:dyDescent="0.3">
      <c r="A44" s="66">
        <v>2018</v>
      </c>
      <c r="B44" s="11">
        <v>1</v>
      </c>
      <c r="C44" s="11">
        <v>2</v>
      </c>
      <c r="D44" s="11">
        <v>3</v>
      </c>
      <c r="E44" s="11">
        <v>4</v>
      </c>
      <c r="F44" s="11">
        <v>5</v>
      </c>
      <c r="G44" s="11">
        <v>6</v>
      </c>
      <c r="H44" s="11">
        <v>7</v>
      </c>
      <c r="I44" s="11">
        <v>8</v>
      </c>
      <c r="J44" s="11">
        <v>9</v>
      </c>
      <c r="K44" s="11">
        <v>10</v>
      </c>
      <c r="L44" s="11">
        <v>11</v>
      </c>
      <c r="M44" s="11">
        <v>12</v>
      </c>
      <c r="N44" s="11">
        <v>13</v>
      </c>
      <c r="O44" s="11">
        <v>14</v>
      </c>
      <c r="P44" s="11">
        <v>15</v>
      </c>
      <c r="Q44" s="11">
        <v>16</v>
      </c>
      <c r="R44" s="11">
        <v>17</v>
      </c>
      <c r="S44" s="11">
        <v>18</v>
      </c>
      <c r="T44" s="11">
        <v>19</v>
      </c>
      <c r="U44" s="11">
        <v>20</v>
      </c>
      <c r="V44" s="11">
        <v>21</v>
      </c>
      <c r="W44" s="11">
        <v>22</v>
      </c>
      <c r="X44" s="11">
        <v>23</v>
      </c>
      <c r="Y44" s="11">
        <v>24</v>
      </c>
      <c r="Z44" s="11">
        <v>25</v>
      </c>
      <c r="AA44" s="11">
        <v>26</v>
      </c>
      <c r="AB44" s="11">
        <v>27</v>
      </c>
      <c r="AC44" s="11">
        <v>28</v>
      </c>
      <c r="AD44" s="11">
        <v>29</v>
      </c>
      <c r="AE44" s="11">
        <v>30</v>
      </c>
      <c r="AG44" s="8" t="str">
        <f t="shared" si="1"/>
        <v/>
      </c>
      <c r="AH44" s="3" t="s">
        <v>11</v>
      </c>
    </row>
    <row r="45" spans="1:34" s="3" customFormat="1" ht="12" customHeight="1" x14ac:dyDescent="0.3">
      <c r="A45" s="66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7" t="s">
        <v>9</v>
      </c>
      <c r="Q45" s="19"/>
      <c r="R45" s="19"/>
      <c r="S45" s="19"/>
      <c r="T45" s="19"/>
      <c r="U45" s="19"/>
      <c r="V45" s="19"/>
      <c r="W45" s="17" t="s">
        <v>9</v>
      </c>
      <c r="X45" s="19"/>
      <c r="Y45" s="19"/>
      <c r="Z45" s="19"/>
      <c r="AA45" s="19"/>
      <c r="AB45" s="19"/>
      <c r="AC45" s="19"/>
      <c r="AD45" s="17" t="s">
        <v>9</v>
      </c>
      <c r="AE45" s="19"/>
      <c r="AG45" s="8">
        <f t="shared" si="1"/>
        <v>3</v>
      </c>
    </row>
    <row r="46" spans="1:34" s="3" customFormat="1" ht="12" customHeight="1" x14ac:dyDescent="0.3">
      <c r="A46" s="66">
        <v>2019</v>
      </c>
      <c r="B46" s="11">
        <v>1</v>
      </c>
      <c r="C46" s="11">
        <v>2</v>
      </c>
      <c r="D46" s="11">
        <v>3</v>
      </c>
      <c r="E46" s="11">
        <v>4</v>
      </c>
      <c r="F46" s="11">
        <v>5</v>
      </c>
      <c r="G46" s="11">
        <v>6</v>
      </c>
      <c r="H46" s="11">
        <v>7</v>
      </c>
      <c r="I46" s="11">
        <v>8</v>
      </c>
      <c r="J46" s="11">
        <v>9</v>
      </c>
      <c r="K46" s="11">
        <v>10</v>
      </c>
      <c r="L46" s="11">
        <v>11</v>
      </c>
      <c r="M46" s="11">
        <v>12</v>
      </c>
      <c r="N46" s="11">
        <v>13</v>
      </c>
      <c r="O46" s="11">
        <v>14</v>
      </c>
      <c r="P46" s="11">
        <v>15</v>
      </c>
      <c r="Q46" s="11">
        <v>16</v>
      </c>
      <c r="R46" s="11">
        <v>17</v>
      </c>
      <c r="S46" s="11">
        <v>18</v>
      </c>
      <c r="T46" s="11">
        <v>19</v>
      </c>
      <c r="U46" s="11">
        <v>20</v>
      </c>
      <c r="V46" s="11">
        <v>21</v>
      </c>
      <c r="W46" s="11">
        <v>22</v>
      </c>
      <c r="X46" s="11">
        <v>23</v>
      </c>
      <c r="Y46" s="11">
        <v>24</v>
      </c>
      <c r="Z46" s="11">
        <v>25</v>
      </c>
      <c r="AA46" s="11">
        <v>26</v>
      </c>
      <c r="AB46" s="11">
        <v>27</v>
      </c>
      <c r="AC46" s="11">
        <v>28</v>
      </c>
      <c r="AD46" s="11">
        <v>29</v>
      </c>
      <c r="AE46" s="11">
        <v>30</v>
      </c>
      <c r="AG46" s="8" t="str">
        <f t="shared" si="1"/>
        <v/>
      </c>
      <c r="AH46" s="3" t="s">
        <v>11</v>
      </c>
    </row>
    <row r="47" spans="1:34" s="3" customFormat="1" ht="12" customHeight="1" x14ac:dyDescent="0.3">
      <c r="A47" s="66"/>
      <c r="B47" s="19"/>
      <c r="C47" s="19"/>
      <c r="D47" s="19"/>
      <c r="E47" s="17" t="s">
        <v>9</v>
      </c>
      <c r="F47" s="19"/>
      <c r="G47" s="19"/>
      <c r="H47" s="19"/>
      <c r="I47" s="19"/>
      <c r="J47" s="19"/>
      <c r="K47" s="19"/>
      <c r="L47" s="17" t="s">
        <v>9</v>
      </c>
      <c r="M47" s="19"/>
      <c r="N47" s="19"/>
      <c r="O47" s="19"/>
      <c r="P47" s="19"/>
      <c r="Q47" s="19"/>
      <c r="R47" s="19"/>
      <c r="S47" s="17" t="s">
        <v>9</v>
      </c>
      <c r="T47" s="19"/>
      <c r="U47" s="19"/>
      <c r="V47" s="19"/>
      <c r="W47" s="19"/>
      <c r="X47" s="19"/>
      <c r="Y47" s="19"/>
      <c r="Z47" s="17" t="s">
        <v>9</v>
      </c>
      <c r="AA47" s="19"/>
      <c r="AB47" s="19"/>
      <c r="AC47" s="19"/>
      <c r="AD47" s="19"/>
      <c r="AE47" s="19"/>
      <c r="AG47" s="8">
        <f t="shared" si="1"/>
        <v>4</v>
      </c>
    </row>
    <row r="48" spans="1:34" s="3" customFormat="1" ht="12" customHeight="1" x14ac:dyDescent="0.3">
      <c r="A48" s="66">
        <v>2020</v>
      </c>
      <c r="B48" s="11">
        <v>1</v>
      </c>
      <c r="C48" s="11">
        <v>2</v>
      </c>
      <c r="D48" s="11">
        <v>3</v>
      </c>
      <c r="E48" s="11">
        <v>4</v>
      </c>
      <c r="F48" s="11">
        <v>5</v>
      </c>
      <c r="G48" s="11">
        <v>6</v>
      </c>
      <c r="H48" s="11">
        <v>7</v>
      </c>
      <c r="I48" s="11">
        <v>8</v>
      </c>
      <c r="J48" s="11">
        <v>9</v>
      </c>
      <c r="K48" s="11">
        <v>10</v>
      </c>
      <c r="L48" s="11">
        <v>11</v>
      </c>
      <c r="M48" s="11">
        <v>12</v>
      </c>
      <c r="N48" s="11">
        <v>13</v>
      </c>
      <c r="O48" s="11">
        <v>14</v>
      </c>
      <c r="P48" s="11">
        <v>15</v>
      </c>
      <c r="Q48" s="11">
        <v>16</v>
      </c>
      <c r="R48" s="11">
        <v>17</v>
      </c>
      <c r="S48" s="11">
        <v>18</v>
      </c>
      <c r="T48" s="11">
        <v>19</v>
      </c>
      <c r="U48" s="11">
        <v>20</v>
      </c>
      <c r="V48" s="11">
        <v>21</v>
      </c>
      <c r="W48" s="11">
        <v>22</v>
      </c>
      <c r="X48" s="11">
        <v>23</v>
      </c>
      <c r="Y48" s="11">
        <v>24</v>
      </c>
      <c r="Z48" s="11">
        <v>25</v>
      </c>
      <c r="AA48" s="11">
        <v>26</v>
      </c>
      <c r="AB48" s="11">
        <v>27</v>
      </c>
      <c r="AC48" s="11">
        <v>28</v>
      </c>
      <c r="AD48" s="11">
        <v>29</v>
      </c>
      <c r="AE48" s="11">
        <v>30</v>
      </c>
      <c r="AG48" s="8" t="str">
        <f t="shared" si="1"/>
        <v/>
      </c>
      <c r="AH48" s="3" t="s">
        <v>11</v>
      </c>
    </row>
    <row r="49" spans="1:34" s="3" customFormat="1" ht="12" customHeight="1" x14ac:dyDescent="0.3">
      <c r="A49" s="66"/>
      <c r="B49" s="19"/>
      <c r="C49" s="19"/>
      <c r="D49" s="19"/>
      <c r="E49" s="19"/>
      <c r="F49" s="17" t="s">
        <v>9</v>
      </c>
      <c r="G49" s="19"/>
      <c r="H49" s="19"/>
      <c r="I49" s="19"/>
      <c r="J49" s="19"/>
      <c r="K49" s="19"/>
      <c r="L49" s="19"/>
      <c r="M49" s="17" t="s">
        <v>9</v>
      </c>
      <c r="N49" s="19"/>
      <c r="O49" s="19"/>
      <c r="P49" s="19"/>
      <c r="Q49" s="19"/>
      <c r="R49" s="19"/>
      <c r="S49" s="19"/>
      <c r="T49" s="19"/>
      <c r="U49" s="19"/>
      <c r="V49" s="17" t="s">
        <v>9</v>
      </c>
      <c r="W49" s="19"/>
      <c r="X49" s="19"/>
      <c r="Y49" s="19"/>
      <c r="Z49" s="17" t="s">
        <v>9</v>
      </c>
      <c r="AA49" s="19"/>
      <c r="AB49" s="19"/>
      <c r="AC49" s="19"/>
      <c r="AD49" s="19"/>
      <c r="AE49" s="19"/>
      <c r="AG49" s="8">
        <f t="shared" si="1"/>
        <v>4</v>
      </c>
    </row>
    <row r="50" spans="1:34" s="3" customFormat="1" ht="12" customHeight="1" x14ac:dyDescent="0.3">
      <c r="A50" s="66">
        <v>2021</v>
      </c>
      <c r="B50" s="11">
        <v>1</v>
      </c>
      <c r="C50" s="11">
        <v>2</v>
      </c>
      <c r="D50" s="11">
        <v>3</v>
      </c>
      <c r="E50" s="11">
        <v>4</v>
      </c>
      <c r="F50" s="11">
        <v>5</v>
      </c>
      <c r="G50" s="11">
        <v>6</v>
      </c>
      <c r="H50" s="11">
        <v>7</v>
      </c>
      <c r="I50" s="11">
        <v>8</v>
      </c>
      <c r="J50" s="11">
        <v>9</v>
      </c>
      <c r="K50" s="11">
        <v>10</v>
      </c>
      <c r="L50" s="11">
        <v>11</v>
      </c>
      <c r="M50" s="11">
        <v>12</v>
      </c>
      <c r="N50" s="11">
        <v>13</v>
      </c>
      <c r="O50" s="11">
        <v>14</v>
      </c>
      <c r="P50" s="11">
        <v>15</v>
      </c>
      <c r="Q50" s="11">
        <v>16</v>
      </c>
      <c r="R50" s="11">
        <v>17</v>
      </c>
      <c r="S50" s="11">
        <v>18</v>
      </c>
      <c r="T50" s="11">
        <v>19</v>
      </c>
      <c r="U50" s="11">
        <v>20</v>
      </c>
      <c r="V50" s="11">
        <v>21</v>
      </c>
      <c r="W50" s="11">
        <v>22</v>
      </c>
      <c r="X50" s="11">
        <v>23</v>
      </c>
      <c r="Y50" s="11">
        <v>24</v>
      </c>
      <c r="Z50" s="11">
        <v>25</v>
      </c>
      <c r="AA50" s="11">
        <v>26</v>
      </c>
      <c r="AB50" s="11">
        <v>27</v>
      </c>
      <c r="AC50" s="11">
        <v>28</v>
      </c>
      <c r="AD50" s="11">
        <v>29</v>
      </c>
      <c r="AE50" s="11">
        <v>30</v>
      </c>
      <c r="AG50" s="8" t="str">
        <f t="shared" si="1"/>
        <v/>
      </c>
      <c r="AH50" s="3" t="s">
        <v>11</v>
      </c>
    </row>
    <row r="51" spans="1:34" s="3" customFormat="1" ht="12" customHeight="1" x14ac:dyDescent="0.3">
      <c r="A51" s="66"/>
      <c r="B51" s="19"/>
      <c r="C51" s="19"/>
      <c r="D51" s="17" t="s">
        <v>9</v>
      </c>
      <c r="E51" s="19"/>
      <c r="F51" s="19"/>
      <c r="G51" s="19"/>
      <c r="H51" s="19"/>
      <c r="I51" s="19"/>
      <c r="J51" s="17" t="s">
        <v>9</v>
      </c>
      <c r="K51" s="19"/>
      <c r="L51" s="19"/>
      <c r="M51" s="19"/>
      <c r="N51" s="19"/>
      <c r="O51" s="19"/>
      <c r="P51" s="17" t="s">
        <v>9</v>
      </c>
      <c r="Q51" s="19"/>
      <c r="R51" s="19"/>
      <c r="S51" s="19"/>
      <c r="T51" s="19"/>
      <c r="U51" s="19"/>
      <c r="V51" s="17" t="s">
        <v>9</v>
      </c>
      <c r="W51" s="19"/>
      <c r="X51" s="19"/>
      <c r="Y51" s="19"/>
      <c r="Z51" s="17" t="s">
        <v>9</v>
      </c>
      <c r="AA51" s="19"/>
      <c r="AB51" s="19"/>
      <c r="AC51" s="19"/>
      <c r="AD51" s="19"/>
      <c r="AE51" s="19"/>
      <c r="AG51" s="8">
        <f t="shared" si="1"/>
        <v>5</v>
      </c>
    </row>
    <row r="52" spans="1:34" s="3" customFormat="1" ht="12" customHeight="1" x14ac:dyDescent="0.3">
      <c r="A52" s="66">
        <v>2022</v>
      </c>
      <c r="B52" s="11">
        <v>1</v>
      </c>
      <c r="C52" s="11">
        <v>2</v>
      </c>
      <c r="D52" s="11">
        <v>3</v>
      </c>
      <c r="E52" s="11">
        <v>4</v>
      </c>
      <c r="F52" s="11">
        <v>5</v>
      </c>
      <c r="G52" s="11">
        <v>6</v>
      </c>
      <c r="H52" s="11">
        <v>7</v>
      </c>
      <c r="I52" s="11">
        <v>8</v>
      </c>
      <c r="J52" s="11">
        <v>9</v>
      </c>
      <c r="K52" s="11">
        <v>10</v>
      </c>
      <c r="L52" s="11">
        <v>11</v>
      </c>
      <c r="M52" s="11">
        <v>12</v>
      </c>
      <c r="N52" s="11">
        <v>13</v>
      </c>
      <c r="O52" s="11">
        <v>14</v>
      </c>
      <c r="P52" s="11">
        <v>15</v>
      </c>
      <c r="Q52" s="11">
        <v>16</v>
      </c>
      <c r="R52" s="11">
        <v>17</v>
      </c>
      <c r="S52" s="11">
        <v>18</v>
      </c>
      <c r="T52" s="11">
        <v>19</v>
      </c>
      <c r="U52" s="11">
        <v>20</v>
      </c>
      <c r="V52" s="11">
        <v>21</v>
      </c>
      <c r="W52" s="11">
        <v>22</v>
      </c>
      <c r="X52" s="11">
        <v>23</v>
      </c>
      <c r="Y52" s="11">
        <v>24</v>
      </c>
      <c r="Z52" s="11">
        <v>25</v>
      </c>
      <c r="AA52" s="11">
        <v>26</v>
      </c>
      <c r="AB52" s="11">
        <v>27</v>
      </c>
      <c r="AC52" s="11">
        <v>28</v>
      </c>
      <c r="AD52" s="11">
        <v>29</v>
      </c>
      <c r="AE52" s="11">
        <v>30</v>
      </c>
      <c r="AG52" s="8" t="str">
        <f t="shared" si="1"/>
        <v/>
      </c>
      <c r="AH52" s="3" t="s">
        <v>11</v>
      </c>
    </row>
    <row r="53" spans="1:34" s="3" customFormat="1" ht="12" customHeight="1" x14ac:dyDescent="0.3">
      <c r="A53" s="66"/>
      <c r="B53" s="19"/>
      <c r="C53" s="19"/>
      <c r="D53" s="17" t="s">
        <v>9</v>
      </c>
      <c r="E53" s="19"/>
      <c r="F53" s="19"/>
      <c r="G53" s="19"/>
      <c r="H53" s="19"/>
      <c r="I53" s="19"/>
      <c r="J53" s="17" t="s">
        <v>9</v>
      </c>
      <c r="K53" s="19"/>
      <c r="L53" s="19"/>
      <c r="M53" s="19"/>
      <c r="N53" s="19"/>
      <c r="O53" s="19"/>
      <c r="P53" s="17" t="s">
        <v>9</v>
      </c>
      <c r="Q53" s="19"/>
      <c r="R53" s="19"/>
      <c r="S53" s="19"/>
      <c r="T53" s="19"/>
      <c r="U53" s="19"/>
      <c r="V53" s="17" t="s">
        <v>9</v>
      </c>
      <c r="W53" s="19"/>
      <c r="X53" s="19"/>
      <c r="Y53" s="19"/>
      <c r="Z53" s="19"/>
      <c r="AA53" s="19"/>
      <c r="AB53" s="17" t="s">
        <v>9</v>
      </c>
      <c r="AC53" s="19"/>
      <c r="AD53" s="19"/>
      <c r="AE53" s="19"/>
      <c r="AG53" s="8">
        <f t="shared" si="1"/>
        <v>5</v>
      </c>
    </row>
    <row r="54" spans="1:34" s="3" customFormat="1" ht="12" customHeight="1" x14ac:dyDescent="0.3">
      <c r="A54" s="1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G54" s="8" t="str">
        <f t="shared" si="1"/>
        <v/>
      </c>
      <c r="AH54" s="3" t="s">
        <v>11</v>
      </c>
    </row>
    <row r="55" spans="1:34" s="3" customFormat="1" ht="12" customHeight="1" x14ac:dyDescent="0.3">
      <c r="A55" s="9" t="s">
        <v>5</v>
      </c>
      <c r="B55" s="20" t="s">
        <v>8</v>
      </c>
      <c r="AG55" s="8" t="str">
        <f t="shared" si="1"/>
        <v/>
      </c>
      <c r="AH55" s="3" t="s">
        <v>11</v>
      </c>
    </row>
    <row r="56" spans="1:34" s="3" customFormat="1" ht="12" customHeight="1" x14ac:dyDescent="0.3">
      <c r="A56" s="66">
        <v>2015</v>
      </c>
      <c r="B56" s="11">
        <v>1</v>
      </c>
      <c r="C56" s="11">
        <v>2</v>
      </c>
      <c r="D56" s="11">
        <v>3</v>
      </c>
      <c r="E56" s="11">
        <v>4</v>
      </c>
      <c r="F56" s="11">
        <v>5</v>
      </c>
      <c r="G56" s="11">
        <v>6</v>
      </c>
      <c r="H56" s="11">
        <v>7</v>
      </c>
      <c r="I56" s="11">
        <v>8</v>
      </c>
      <c r="J56" s="11">
        <v>9</v>
      </c>
      <c r="K56" s="11">
        <v>10</v>
      </c>
      <c r="L56" s="11">
        <v>11</v>
      </c>
      <c r="M56" s="11">
        <v>12</v>
      </c>
      <c r="N56" s="11">
        <v>13</v>
      </c>
      <c r="O56" s="11">
        <v>14</v>
      </c>
      <c r="P56" s="11">
        <v>15</v>
      </c>
      <c r="Q56" s="11">
        <v>16</v>
      </c>
      <c r="R56" s="11">
        <v>17</v>
      </c>
      <c r="S56" s="11">
        <v>18</v>
      </c>
      <c r="T56" s="11">
        <v>19</v>
      </c>
      <c r="U56" s="11">
        <v>20</v>
      </c>
      <c r="V56" s="11">
        <v>21</v>
      </c>
      <c r="W56" s="11">
        <v>22</v>
      </c>
      <c r="X56" s="11">
        <v>23</v>
      </c>
      <c r="Y56" s="11">
        <v>24</v>
      </c>
      <c r="Z56" s="11">
        <v>25</v>
      </c>
      <c r="AA56" s="11">
        <v>26</v>
      </c>
      <c r="AB56" s="11">
        <v>27</v>
      </c>
      <c r="AC56" s="11">
        <v>28</v>
      </c>
      <c r="AD56" s="11">
        <v>29</v>
      </c>
      <c r="AE56" s="11">
        <v>30</v>
      </c>
      <c r="AF56" s="11">
        <v>31</v>
      </c>
      <c r="AG56" s="8" t="str">
        <f t="shared" si="1"/>
        <v/>
      </c>
      <c r="AH56" s="3" t="s">
        <v>11</v>
      </c>
    </row>
    <row r="57" spans="1:34" s="3" customFormat="1" ht="12" customHeight="1" x14ac:dyDescent="0.3">
      <c r="A57" s="66"/>
      <c r="B57" s="19"/>
      <c r="C57" s="19"/>
      <c r="D57" s="19"/>
      <c r="E57" s="19"/>
      <c r="F57" s="17" t="s">
        <v>9</v>
      </c>
      <c r="G57" s="19"/>
      <c r="H57" s="19"/>
      <c r="I57" s="19"/>
      <c r="J57" s="19"/>
      <c r="K57" s="19"/>
      <c r="L57" s="17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8">
        <f t="shared" si="1"/>
        <v>1</v>
      </c>
    </row>
    <row r="58" spans="1:34" s="3" customFormat="1" ht="12" customHeight="1" x14ac:dyDescent="0.3">
      <c r="A58" s="66">
        <v>2016</v>
      </c>
      <c r="B58" s="11">
        <v>1</v>
      </c>
      <c r="C58" s="11">
        <v>2</v>
      </c>
      <c r="D58" s="11">
        <v>3</v>
      </c>
      <c r="E58" s="11">
        <v>4</v>
      </c>
      <c r="F58" s="11">
        <v>5</v>
      </c>
      <c r="G58" s="11">
        <v>6</v>
      </c>
      <c r="H58" s="11">
        <v>7</v>
      </c>
      <c r="I58" s="11">
        <v>8</v>
      </c>
      <c r="J58" s="11">
        <v>9</v>
      </c>
      <c r="K58" s="11">
        <v>10</v>
      </c>
      <c r="L58" s="11">
        <v>11</v>
      </c>
      <c r="M58" s="11">
        <v>12</v>
      </c>
      <c r="N58" s="11">
        <v>13</v>
      </c>
      <c r="O58" s="11">
        <v>14</v>
      </c>
      <c r="P58" s="11">
        <v>15</v>
      </c>
      <c r="Q58" s="11">
        <v>16</v>
      </c>
      <c r="R58" s="11">
        <v>17</v>
      </c>
      <c r="S58" s="11">
        <v>18</v>
      </c>
      <c r="T58" s="11">
        <v>19</v>
      </c>
      <c r="U58" s="11">
        <v>20</v>
      </c>
      <c r="V58" s="11">
        <v>21</v>
      </c>
      <c r="W58" s="11">
        <v>22</v>
      </c>
      <c r="X58" s="11">
        <v>23</v>
      </c>
      <c r="Y58" s="11">
        <v>24</v>
      </c>
      <c r="Z58" s="11">
        <v>25</v>
      </c>
      <c r="AA58" s="11">
        <v>26</v>
      </c>
      <c r="AB58" s="11">
        <v>27</v>
      </c>
      <c r="AC58" s="11">
        <v>28</v>
      </c>
      <c r="AD58" s="11">
        <v>29</v>
      </c>
      <c r="AE58" s="11">
        <v>30</v>
      </c>
      <c r="AF58" s="11">
        <v>31</v>
      </c>
      <c r="AG58" s="8" t="str">
        <f t="shared" si="1"/>
        <v/>
      </c>
      <c r="AH58" s="3" t="s">
        <v>11</v>
      </c>
    </row>
    <row r="59" spans="1:34" s="3" customFormat="1" ht="12" customHeight="1" x14ac:dyDescent="0.3">
      <c r="A59" s="6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8">
        <f t="shared" si="1"/>
        <v>0</v>
      </c>
    </row>
    <row r="60" spans="1:34" s="3" customFormat="1" ht="12" customHeight="1" x14ac:dyDescent="0.3">
      <c r="A60" s="66">
        <v>2017</v>
      </c>
      <c r="B60" s="11">
        <v>1</v>
      </c>
      <c r="C60" s="11">
        <v>2</v>
      </c>
      <c r="D60" s="11">
        <v>3</v>
      </c>
      <c r="E60" s="11">
        <v>4</v>
      </c>
      <c r="F60" s="11">
        <v>5</v>
      </c>
      <c r="G60" s="11">
        <v>6</v>
      </c>
      <c r="H60" s="11">
        <v>7</v>
      </c>
      <c r="I60" s="11">
        <v>8</v>
      </c>
      <c r="J60" s="11">
        <v>9</v>
      </c>
      <c r="K60" s="11">
        <v>10</v>
      </c>
      <c r="L60" s="11">
        <v>11</v>
      </c>
      <c r="M60" s="11">
        <v>12</v>
      </c>
      <c r="N60" s="11">
        <v>13</v>
      </c>
      <c r="O60" s="11">
        <v>14</v>
      </c>
      <c r="P60" s="11">
        <v>15</v>
      </c>
      <c r="Q60" s="11">
        <v>16</v>
      </c>
      <c r="R60" s="11">
        <v>17</v>
      </c>
      <c r="S60" s="11">
        <v>18</v>
      </c>
      <c r="T60" s="11">
        <v>19</v>
      </c>
      <c r="U60" s="11">
        <v>20</v>
      </c>
      <c r="V60" s="11">
        <v>21</v>
      </c>
      <c r="W60" s="11">
        <v>22</v>
      </c>
      <c r="X60" s="11">
        <v>23</v>
      </c>
      <c r="Y60" s="11">
        <v>24</v>
      </c>
      <c r="Z60" s="11">
        <v>25</v>
      </c>
      <c r="AA60" s="11">
        <v>26</v>
      </c>
      <c r="AB60" s="11">
        <v>27</v>
      </c>
      <c r="AC60" s="11">
        <v>28</v>
      </c>
      <c r="AD60" s="11">
        <v>29</v>
      </c>
      <c r="AE60" s="11">
        <v>30</v>
      </c>
      <c r="AF60" s="11">
        <v>31</v>
      </c>
      <c r="AG60" s="8" t="str">
        <f t="shared" si="1"/>
        <v/>
      </c>
      <c r="AH60" s="3" t="s">
        <v>11</v>
      </c>
    </row>
    <row r="61" spans="1:34" s="3" customFormat="1" ht="12" customHeight="1" x14ac:dyDescent="0.3">
      <c r="A61" s="6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 t="s">
        <v>9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8">
        <f t="shared" si="1"/>
        <v>1</v>
      </c>
    </row>
    <row r="62" spans="1:34" s="3" customFormat="1" ht="12" customHeight="1" x14ac:dyDescent="0.3">
      <c r="A62" s="66">
        <v>2018</v>
      </c>
      <c r="B62" s="11">
        <v>1</v>
      </c>
      <c r="C62" s="11">
        <v>2</v>
      </c>
      <c r="D62" s="11">
        <v>3</v>
      </c>
      <c r="E62" s="11">
        <v>4</v>
      </c>
      <c r="F62" s="11">
        <v>5</v>
      </c>
      <c r="G62" s="11">
        <v>6</v>
      </c>
      <c r="H62" s="11">
        <v>7</v>
      </c>
      <c r="I62" s="11">
        <v>8</v>
      </c>
      <c r="J62" s="11">
        <v>9</v>
      </c>
      <c r="K62" s="11">
        <v>10</v>
      </c>
      <c r="L62" s="11">
        <v>11</v>
      </c>
      <c r="M62" s="11">
        <v>12</v>
      </c>
      <c r="N62" s="11">
        <v>13</v>
      </c>
      <c r="O62" s="11">
        <v>14</v>
      </c>
      <c r="P62" s="11">
        <v>15</v>
      </c>
      <c r="Q62" s="11">
        <v>16</v>
      </c>
      <c r="R62" s="11">
        <v>17</v>
      </c>
      <c r="S62" s="11">
        <v>18</v>
      </c>
      <c r="T62" s="11">
        <v>19</v>
      </c>
      <c r="U62" s="11">
        <v>20</v>
      </c>
      <c r="V62" s="11">
        <v>21</v>
      </c>
      <c r="W62" s="11">
        <v>22</v>
      </c>
      <c r="X62" s="11">
        <v>23</v>
      </c>
      <c r="Y62" s="11">
        <v>24</v>
      </c>
      <c r="Z62" s="11">
        <v>25</v>
      </c>
      <c r="AA62" s="11">
        <v>26</v>
      </c>
      <c r="AB62" s="11">
        <v>27</v>
      </c>
      <c r="AC62" s="11">
        <v>28</v>
      </c>
      <c r="AD62" s="11">
        <v>29</v>
      </c>
      <c r="AE62" s="11">
        <v>30</v>
      </c>
      <c r="AF62" s="11">
        <v>31</v>
      </c>
      <c r="AG62" s="8" t="str">
        <f t="shared" si="1"/>
        <v/>
      </c>
      <c r="AH62" s="3" t="s">
        <v>11</v>
      </c>
    </row>
    <row r="63" spans="1:34" s="3" customFormat="1" ht="12" customHeight="1" x14ac:dyDescent="0.3">
      <c r="A63" s="66"/>
      <c r="B63" s="19"/>
      <c r="C63" s="19"/>
      <c r="D63" s="19"/>
      <c r="E63" s="19"/>
      <c r="F63" s="19"/>
      <c r="G63" s="17" t="s">
        <v>9</v>
      </c>
      <c r="H63" s="19"/>
      <c r="I63" s="19"/>
      <c r="J63" s="19"/>
      <c r="K63" s="19"/>
      <c r="L63" s="19"/>
      <c r="M63" s="19"/>
      <c r="N63" s="17" t="s">
        <v>9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8">
        <f t="shared" si="1"/>
        <v>2</v>
      </c>
    </row>
    <row r="64" spans="1:34" s="3" customFormat="1" ht="12" customHeight="1" x14ac:dyDescent="0.3">
      <c r="A64" s="66">
        <v>2019</v>
      </c>
      <c r="B64" s="11">
        <v>1</v>
      </c>
      <c r="C64" s="11">
        <v>2</v>
      </c>
      <c r="D64" s="11">
        <v>3</v>
      </c>
      <c r="E64" s="11">
        <v>4</v>
      </c>
      <c r="F64" s="11">
        <v>5</v>
      </c>
      <c r="G64" s="11">
        <v>6</v>
      </c>
      <c r="H64" s="11">
        <v>7</v>
      </c>
      <c r="I64" s="11">
        <v>8</v>
      </c>
      <c r="J64" s="11">
        <v>9</v>
      </c>
      <c r="K64" s="11">
        <v>10</v>
      </c>
      <c r="L64" s="11">
        <v>11</v>
      </c>
      <c r="M64" s="11">
        <v>12</v>
      </c>
      <c r="N64" s="11">
        <v>13</v>
      </c>
      <c r="O64" s="11">
        <v>14</v>
      </c>
      <c r="P64" s="11">
        <v>15</v>
      </c>
      <c r="Q64" s="11">
        <v>16</v>
      </c>
      <c r="R64" s="11">
        <v>17</v>
      </c>
      <c r="S64" s="11">
        <v>18</v>
      </c>
      <c r="T64" s="11">
        <v>19</v>
      </c>
      <c r="U64" s="11">
        <v>20</v>
      </c>
      <c r="V64" s="11">
        <v>21</v>
      </c>
      <c r="W64" s="11">
        <v>22</v>
      </c>
      <c r="X64" s="11">
        <v>23</v>
      </c>
      <c r="Y64" s="11">
        <v>24</v>
      </c>
      <c r="Z64" s="11">
        <v>25</v>
      </c>
      <c r="AA64" s="11">
        <v>26</v>
      </c>
      <c r="AB64" s="11">
        <v>27</v>
      </c>
      <c r="AC64" s="11">
        <v>28</v>
      </c>
      <c r="AD64" s="11">
        <v>29</v>
      </c>
      <c r="AE64" s="11">
        <v>30</v>
      </c>
      <c r="AF64" s="11">
        <v>31</v>
      </c>
      <c r="AG64" s="8" t="str">
        <f t="shared" si="1"/>
        <v/>
      </c>
      <c r="AH64" s="3" t="s">
        <v>11</v>
      </c>
    </row>
    <row r="65" spans="1:34" s="3" customFormat="1" ht="12" customHeight="1" x14ac:dyDescent="0.3">
      <c r="A65" s="66"/>
      <c r="B65" s="19"/>
      <c r="C65" s="17" t="s">
        <v>9</v>
      </c>
      <c r="D65" s="19"/>
      <c r="E65" s="19"/>
      <c r="F65" s="19"/>
      <c r="G65" s="19"/>
      <c r="H65" s="19"/>
      <c r="I65" s="19"/>
      <c r="J65" s="17" t="s">
        <v>9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8">
        <f t="shared" si="1"/>
        <v>2</v>
      </c>
    </row>
    <row r="66" spans="1:34" s="3" customFormat="1" ht="12" customHeight="1" x14ac:dyDescent="0.3">
      <c r="A66" s="66">
        <v>2020</v>
      </c>
      <c r="B66" s="11">
        <v>1</v>
      </c>
      <c r="C66" s="11">
        <v>2</v>
      </c>
      <c r="D66" s="11">
        <v>3</v>
      </c>
      <c r="E66" s="11">
        <v>4</v>
      </c>
      <c r="F66" s="11">
        <v>5</v>
      </c>
      <c r="G66" s="11">
        <v>6</v>
      </c>
      <c r="H66" s="11">
        <v>7</v>
      </c>
      <c r="I66" s="11">
        <v>8</v>
      </c>
      <c r="J66" s="11">
        <v>9</v>
      </c>
      <c r="K66" s="11">
        <v>10</v>
      </c>
      <c r="L66" s="11">
        <v>11</v>
      </c>
      <c r="M66" s="11">
        <v>12</v>
      </c>
      <c r="N66" s="11">
        <v>13</v>
      </c>
      <c r="O66" s="11">
        <v>14</v>
      </c>
      <c r="P66" s="11">
        <v>15</v>
      </c>
      <c r="Q66" s="11">
        <v>16</v>
      </c>
      <c r="R66" s="11">
        <v>17</v>
      </c>
      <c r="S66" s="11">
        <v>18</v>
      </c>
      <c r="T66" s="11">
        <v>19</v>
      </c>
      <c r="U66" s="11">
        <v>20</v>
      </c>
      <c r="V66" s="11">
        <v>21</v>
      </c>
      <c r="W66" s="11">
        <v>22</v>
      </c>
      <c r="X66" s="11">
        <v>23</v>
      </c>
      <c r="Y66" s="11">
        <v>24</v>
      </c>
      <c r="Z66" s="11">
        <v>25</v>
      </c>
      <c r="AA66" s="11">
        <v>26</v>
      </c>
      <c r="AB66" s="11">
        <v>27</v>
      </c>
      <c r="AC66" s="11">
        <v>28</v>
      </c>
      <c r="AD66" s="11">
        <v>29</v>
      </c>
      <c r="AE66" s="11">
        <v>30</v>
      </c>
      <c r="AF66" s="11">
        <v>31</v>
      </c>
      <c r="AG66" s="8" t="str">
        <f t="shared" si="1"/>
        <v/>
      </c>
      <c r="AH66" s="3" t="s">
        <v>11</v>
      </c>
    </row>
    <row r="67" spans="1:34" s="3" customFormat="1" ht="12" customHeight="1" x14ac:dyDescent="0.3">
      <c r="A67" s="66"/>
      <c r="B67" s="19"/>
      <c r="C67" s="19"/>
      <c r="D67" s="17" t="s">
        <v>9</v>
      </c>
      <c r="E67" s="19"/>
      <c r="F67" s="19"/>
      <c r="G67" s="19"/>
      <c r="H67" s="19"/>
      <c r="I67" s="19"/>
      <c r="J67" s="19"/>
      <c r="K67" s="17" t="s">
        <v>9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8">
        <f t="shared" si="1"/>
        <v>2</v>
      </c>
    </row>
    <row r="68" spans="1:34" s="3" customFormat="1" ht="12" customHeight="1" x14ac:dyDescent="0.3">
      <c r="A68" s="66">
        <v>2021</v>
      </c>
      <c r="B68" s="11">
        <v>1</v>
      </c>
      <c r="C68" s="11">
        <v>2</v>
      </c>
      <c r="D68" s="11">
        <v>3</v>
      </c>
      <c r="E68" s="11">
        <v>4</v>
      </c>
      <c r="F68" s="11">
        <v>5</v>
      </c>
      <c r="G68" s="11">
        <v>6</v>
      </c>
      <c r="H68" s="11">
        <v>7</v>
      </c>
      <c r="I68" s="11">
        <v>8</v>
      </c>
      <c r="J68" s="11">
        <v>9</v>
      </c>
      <c r="K68" s="11">
        <v>10</v>
      </c>
      <c r="L68" s="11">
        <v>11</v>
      </c>
      <c r="M68" s="11">
        <v>12</v>
      </c>
      <c r="N68" s="11">
        <v>13</v>
      </c>
      <c r="O68" s="11">
        <v>14</v>
      </c>
      <c r="P68" s="11">
        <v>15</v>
      </c>
      <c r="Q68" s="11">
        <v>16</v>
      </c>
      <c r="R68" s="11">
        <v>17</v>
      </c>
      <c r="S68" s="11">
        <v>18</v>
      </c>
      <c r="T68" s="11">
        <v>19</v>
      </c>
      <c r="U68" s="11">
        <v>20</v>
      </c>
      <c r="V68" s="11">
        <v>21</v>
      </c>
      <c r="W68" s="11">
        <v>22</v>
      </c>
      <c r="X68" s="11">
        <v>23</v>
      </c>
      <c r="Y68" s="11">
        <v>24</v>
      </c>
      <c r="Z68" s="11">
        <v>25</v>
      </c>
      <c r="AA68" s="11">
        <v>26</v>
      </c>
      <c r="AB68" s="11">
        <v>27</v>
      </c>
      <c r="AC68" s="11">
        <v>28</v>
      </c>
      <c r="AD68" s="11">
        <v>29</v>
      </c>
      <c r="AE68" s="11">
        <v>30</v>
      </c>
      <c r="AF68" s="11">
        <v>31</v>
      </c>
      <c r="AG68" s="8" t="str">
        <f t="shared" si="1"/>
        <v/>
      </c>
      <c r="AH68" s="3" t="s">
        <v>11</v>
      </c>
    </row>
    <row r="69" spans="1:34" s="3" customFormat="1" ht="12" customHeight="1" x14ac:dyDescent="0.3">
      <c r="A69" s="66"/>
      <c r="B69" s="17" t="s">
        <v>9</v>
      </c>
      <c r="C69" s="19"/>
      <c r="D69" s="19"/>
      <c r="E69" s="19"/>
      <c r="F69" s="19"/>
      <c r="G69" s="17" t="s">
        <v>9</v>
      </c>
      <c r="H69" s="19"/>
      <c r="I69" s="19"/>
      <c r="J69" s="19"/>
      <c r="K69" s="19"/>
      <c r="L69" s="19"/>
      <c r="M69" s="17" t="s">
        <v>9</v>
      </c>
      <c r="N69" s="19"/>
      <c r="O69" s="19"/>
      <c r="P69" s="19"/>
      <c r="Q69" s="17" t="s">
        <v>9</v>
      </c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8">
        <f t="shared" si="1"/>
        <v>4</v>
      </c>
    </row>
    <row r="70" spans="1:34" s="3" customFormat="1" ht="12" customHeight="1" x14ac:dyDescent="0.3">
      <c r="A70" s="66">
        <v>2022</v>
      </c>
      <c r="B70" s="11">
        <v>1</v>
      </c>
      <c r="C70" s="11">
        <v>2</v>
      </c>
      <c r="D70" s="11">
        <v>3</v>
      </c>
      <c r="E70" s="11">
        <v>4</v>
      </c>
      <c r="F70" s="11">
        <v>5</v>
      </c>
      <c r="G70" s="11">
        <v>6</v>
      </c>
      <c r="H70" s="11">
        <v>7</v>
      </c>
      <c r="I70" s="11">
        <v>8</v>
      </c>
      <c r="J70" s="11">
        <v>9</v>
      </c>
      <c r="K70" s="11">
        <v>10</v>
      </c>
      <c r="L70" s="11">
        <v>11</v>
      </c>
      <c r="M70" s="11">
        <v>12</v>
      </c>
      <c r="N70" s="11">
        <v>13</v>
      </c>
      <c r="O70" s="11">
        <v>14</v>
      </c>
      <c r="P70" s="11">
        <v>15</v>
      </c>
      <c r="Q70" s="11">
        <v>16</v>
      </c>
      <c r="R70" s="11">
        <v>17</v>
      </c>
      <c r="S70" s="11">
        <v>18</v>
      </c>
      <c r="T70" s="11">
        <v>19</v>
      </c>
      <c r="U70" s="11">
        <v>20</v>
      </c>
      <c r="V70" s="11">
        <v>21</v>
      </c>
      <c r="W70" s="11">
        <v>22</v>
      </c>
      <c r="X70" s="11">
        <v>23</v>
      </c>
      <c r="Y70" s="11">
        <v>24</v>
      </c>
      <c r="Z70" s="11">
        <v>25</v>
      </c>
      <c r="AA70" s="11">
        <v>26</v>
      </c>
      <c r="AB70" s="11">
        <v>27</v>
      </c>
      <c r="AC70" s="11">
        <v>28</v>
      </c>
      <c r="AD70" s="11">
        <v>29</v>
      </c>
      <c r="AE70" s="11">
        <v>30</v>
      </c>
      <c r="AF70" s="11">
        <v>31</v>
      </c>
      <c r="AG70" s="8" t="str">
        <f t="shared" si="1"/>
        <v/>
      </c>
      <c r="AH70" s="3" t="s">
        <v>11</v>
      </c>
    </row>
    <row r="71" spans="1:34" s="3" customFormat="1" ht="12" customHeight="1" x14ac:dyDescent="0.3">
      <c r="A71" s="66"/>
      <c r="B71" s="17" t="s">
        <v>9</v>
      </c>
      <c r="C71" s="17"/>
      <c r="D71" s="19"/>
      <c r="E71" s="19"/>
      <c r="F71" s="19"/>
      <c r="G71" s="19"/>
      <c r="H71" s="17" t="s">
        <v>9</v>
      </c>
      <c r="I71" s="17"/>
      <c r="J71" s="19"/>
      <c r="K71" s="19"/>
      <c r="L71" s="19"/>
      <c r="M71" s="17" t="s">
        <v>9</v>
      </c>
      <c r="N71" s="17"/>
      <c r="O71" s="19"/>
      <c r="P71" s="19"/>
      <c r="Q71" s="19"/>
      <c r="R71" s="19"/>
      <c r="S71" s="19"/>
      <c r="T71" s="17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8">
        <f t="shared" si="1"/>
        <v>3</v>
      </c>
    </row>
    <row r="72" spans="1:34" ht="12" customHeight="1" x14ac:dyDescent="0.3">
      <c r="AG72" s="8">
        <f>SUM(AG2:AG71)</f>
        <v>85</v>
      </c>
    </row>
  </sheetData>
  <mergeCells count="32">
    <mergeCell ref="A64:A65"/>
    <mergeCell ref="A66:A67"/>
    <mergeCell ref="A68:A69"/>
    <mergeCell ref="A70:A71"/>
    <mergeCell ref="A38:A39"/>
    <mergeCell ref="A40:A41"/>
    <mergeCell ref="A56:A57"/>
    <mergeCell ref="A58:A59"/>
    <mergeCell ref="A60:A61"/>
    <mergeCell ref="A62:A63"/>
    <mergeCell ref="A42:A43"/>
    <mergeCell ref="A44:A45"/>
    <mergeCell ref="A46:A47"/>
    <mergeCell ref="A48:A49"/>
    <mergeCell ref="A50:A51"/>
    <mergeCell ref="A52:A53"/>
    <mergeCell ref="A28:A29"/>
    <mergeCell ref="A30:A31"/>
    <mergeCell ref="A32:A33"/>
    <mergeCell ref="A34:A35"/>
    <mergeCell ref="A14:A15"/>
    <mergeCell ref="A16:A17"/>
    <mergeCell ref="A20:A21"/>
    <mergeCell ref="A22:A23"/>
    <mergeCell ref="A24:A25"/>
    <mergeCell ref="A26:A27"/>
    <mergeCell ref="A12:A13"/>
    <mergeCell ref="A2:A3"/>
    <mergeCell ref="A4:A5"/>
    <mergeCell ref="A6:A7"/>
    <mergeCell ref="A8:A9"/>
    <mergeCell ref="A10:A11"/>
  </mergeCells>
  <phoneticPr fontId="19"/>
  <conditionalFormatting sqref="B1:AF71">
    <cfRule type="cellIs" dxfId="124" priority="1" operator="equal">
      <formula>"o"</formula>
    </cfRule>
  </conditionalFormatting>
  <pageMargins left="0.25" right="0.25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B3" sqref="B3"/>
    </sheetView>
  </sheetViews>
  <sheetFormatPr defaultRowHeight="16.5" x14ac:dyDescent="0.3"/>
  <cols>
    <col min="2" max="2" width="13.5" bestFit="1" customWidth="1"/>
  </cols>
  <sheetData>
    <row r="1" spans="2:7" x14ac:dyDescent="0.3">
      <c r="B1" s="52" t="s">
        <v>29</v>
      </c>
    </row>
    <row r="2" spans="2:7" x14ac:dyDescent="0.3">
      <c r="B2" s="52" t="s">
        <v>27</v>
      </c>
      <c r="C2" s="52" t="s">
        <v>28</v>
      </c>
    </row>
    <row r="3" spans="2:7" x14ac:dyDescent="0.3">
      <c r="B3" t="s">
        <v>19</v>
      </c>
      <c r="D3" s="62" t="s">
        <v>17</v>
      </c>
      <c r="E3" s="62" t="s">
        <v>14</v>
      </c>
      <c r="F3" s="62" t="s">
        <v>12</v>
      </c>
      <c r="G3" s="62" t="s">
        <v>16</v>
      </c>
    </row>
    <row r="4" spans="2:7" x14ac:dyDescent="0.3">
      <c r="B4" t="s">
        <v>20</v>
      </c>
      <c r="D4" s="62" t="s">
        <v>17</v>
      </c>
      <c r="E4" s="62" t="s">
        <v>14</v>
      </c>
      <c r="F4" s="62" t="s">
        <v>12</v>
      </c>
      <c r="G4" s="62" t="s">
        <v>16</v>
      </c>
    </row>
    <row r="5" spans="2:7" x14ac:dyDescent="0.3">
      <c r="B5" t="s">
        <v>21</v>
      </c>
      <c r="D5" s="62" t="s">
        <v>17</v>
      </c>
      <c r="E5" s="62" t="s">
        <v>14</v>
      </c>
      <c r="F5" s="62" t="s">
        <v>12</v>
      </c>
      <c r="G5" s="62" t="s">
        <v>16</v>
      </c>
    </row>
    <row r="6" spans="2:7" x14ac:dyDescent="0.3">
      <c r="B6" t="s">
        <v>22</v>
      </c>
      <c r="D6" s="62" t="s">
        <v>17</v>
      </c>
      <c r="E6" s="62" t="s">
        <v>14</v>
      </c>
      <c r="F6" s="62" t="s">
        <v>12</v>
      </c>
      <c r="G6" s="62" t="s">
        <v>16</v>
      </c>
    </row>
    <row r="7" spans="2:7" x14ac:dyDescent="0.3">
      <c r="B7" t="s">
        <v>23</v>
      </c>
      <c r="D7" s="62" t="s">
        <v>17</v>
      </c>
      <c r="E7" s="62" t="s">
        <v>14</v>
      </c>
      <c r="F7" s="62" t="s">
        <v>12</v>
      </c>
      <c r="G7" s="62" t="s">
        <v>16</v>
      </c>
    </row>
    <row r="8" spans="2:7" x14ac:dyDescent="0.3">
      <c r="B8" t="s">
        <v>24</v>
      </c>
      <c r="D8" s="62" t="s">
        <v>17</v>
      </c>
      <c r="E8" s="62" t="s">
        <v>14</v>
      </c>
      <c r="F8" s="62" t="s">
        <v>12</v>
      </c>
      <c r="G8" s="62" t="s">
        <v>16</v>
      </c>
    </row>
    <row r="9" spans="2:7" x14ac:dyDescent="0.3">
      <c r="B9" t="s">
        <v>25</v>
      </c>
      <c r="D9" s="62" t="s">
        <v>17</v>
      </c>
      <c r="E9" s="62" t="s">
        <v>14</v>
      </c>
      <c r="F9" s="62" t="s">
        <v>12</v>
      </c>
      <c r="G9" s="62" t="s">
        <v>16</v>
      </c>
    </row>
    <row r="10" spans="2:7" x14ac:dyDescent="0.3">
      <c r="B10" t="s">
        <v>26</v>
      </c>
      <c r="D10" s="62" t="s">
        <v>17</v>
      </c>
      <c r="E10" s="62" t="s">
        <v>14</v>
      </c>
      <c r="F10" s="62" t="s">
        <v>12</v>
      </c>
      <c r="G10" s="62" t="s">
        <v>16</v>
      </c>
    </row>
  </sheetData>
  <phoneticPr fontId="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5" workbookViewId="0">
      <selection activeCell="A9" sqref="A9:AG43"/>
    </sheetView>
  </sheetViews>
  <sheetFormatPr defaultRowHeight="16.5" x14ac:dyDescent="0.3"/>
  <cols>
    <col min="1" max="1" width="4.875" customWidth="1"/>
    <col min="2" max="34" width="3.625" customWidth="1"/>
  </cols>
  <sheetData>
    <row r="1" spans="1:35" x14ac:dyDescent="0.3">
      <c r="A1" s="9" t="s">
        <v>5</v>
      </c>
      <c r="B1" s="20" t="s">
        <v>4</v>
      </c>
      <c r="C1" s="3"/>
      <c r="D1" s="3" t="s">
        <v>13</v>
      </c>
      <c r="E1" s="3"/>
      <c r="H1" s="52" t="s">
        <v>18</v>
      </c>
      <c r="P1" t="s">
        <v>15</v>
      </c>
    </row>
    <row r="2" spans="1:35" hidden="1" x14ac:dyDescent="0.3">
      <c r="A2" s="21">
        <v>2015</v>
      </c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1">
        <v>11</v>
      </c>
      <c r="M2" s="11">
        <v>12</v>
      </c>
      <c r="N2" s="11">
        <v>13</v>
      </c>
      <c r="O2" s="11">
        <v>14</v>
      </c>
      <c r="P2" s="11">
        <v>15</v>
      </c>
      <c r="Q2" s="11">
        <v>16</v>
      </c>
      <c r="R2" s="11">
        <v>17</v>
      </c>
      <c r="S2" s="11">
        <v>18</v>
      </c>
      <c r="T2" s="11">
        <v>19</v>
      </c>
      <c r="U2" s="11">
        <v>20</v>
      </c>
      <c r="V2" s="11">
        <v>21</v>
      </c>
      <c r="W2" s="11">
        <v>22</v>
      </c>
      <c r="X2" s="11">
        <v>23</v>
      </c>
      <c r="Y2" s="11">
        <v>24</v>
      </c>
      <c r="Z2" s="11">
        <v>25</v>
      </c>
      <c r="AA2" s="11">
        <v>26</v>
      </c>
      <c r="AB2" s="11">
        <v>27</v>
      </c>
      <c r="AC2" s="11">
        <v>28</v>
      </c>
      <c r="AD2" s="11">
        <v>29</v>
      </c>
      <c r="AE2" s="11">
        <v>30</v>
      </c>
    </row>
    <row r="3" spans="1:35" hidden="1" x14ac:dyDescent="0.3">
      <c r="A3" s="21"/>
      <c r="B3" s="19"/>
      <c r="C3" s="19"/>
      <c r="D3" s="19"/>
      <c r="E3" s="17" t="s">
        <v>9</v>
      </c>
      <c r="F3" s="19"/>
      <c r="G3" s="19"/>
      <c r="H3" s="17" t="s">
        <v>9</v>
      </c>
      <c r="I3" s="19"/>
      <c r="J3" s="19"/>
      <c r="K3" s="19"/>
      <c r="L3" s="19"/>
      <c r="M3" s="19"/>
      <c r="N3" s="19"/>
      <c r="O3" s="19"/>
      <c r="P3" s="19"/>
      <c r="Q3" s="17" t="s">
        <v>9</v>
      </c>
      <c r="R3" s="19"/>
      <c r="S3" s="19"/>
      <c r="T3" s="19"/>
      <c r="U3" s="19"/>
      <c r="V3" s="19"/>
      <c r="W3" s="19"/>
      <c r="X3" s="19"/>
      <c r="Y3" s="19"/>
      <c r="Z3" s="19"/>
      <c r="AA3" s="17" t="s">
        <v>9</v>
      </c>
      <c r="AB3" s="19"/>
      <c r="AC3" s="17"/>
      <c r="AD3" s="19"/>
      <c r="AE3" s="19"/>
    </row>
    <row r="4" spans="1:35" hidden="1" x14ac:dyDescent="0.3">
      <c r="A4" s="21">
        <v>2016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  <c r="N4" s="11">
        <v>13</v>
      </c>
      <c r="O4" s="11">
        <v>14</v>
      </c>
      <c r="P4" s="11">
        <v>15</v>
      </c>
      <c r="Q4" s="11">
        <v>16</v>
      </c>
      <c r="R4" s="11">
        <v>17</v>
      </c>
      <c r="S4" s="11">
        <v>18</v>
      </c>
      <c r="T4" s="11">
        <v>19</v>
      </c>
      <c r="U4" s="11">
        <v>20</v>
      </c>
      <c r="V4" s="11">
        <v>21</v>
      </c>
      <c r="W4" s="11">
        <v>22</v>
      </c>
      <c r="X4" s="11">
        <v>23</v>
      </c>
      <c r="Y4" s="11">
        <v>24</v>
      </c>
      <c r="Z4" s="11">
        <v>25</v>
      </c>
      <c r="AA4" s="11">
        <v>26</v>
      </c>
      <c r="AB4" s="11">
        <v>27</v>
      </c>
      <c r="AC4" s="11">
        <v>28</v>
      </c>
      <c r="AD4" s="11">
        <v>29</v>
      </c>
      <c r="AE4" s="11">
        <v>30</v>
      </c>
    </row>
    <row r="5" spans="1:35" hidden="1" x14ac:dyDescent="0.3">
      <c r="A5" s="21"/>
      <c r="B5" s="19"/>
      <c r="C5" s="19"/>
      <c r="D5" s="19"/>
      <c r="E5" s="19"/>
      <c r="F5" s="19"/>
      <c r="G5" s="17" t="s">
        <v>9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7" t="s">
        <v>9</v>
      </c>
    </row>
    <row r="6" spans="1:35" hidden="1" x14ac:dyDescent="0.3">
      <c r="A6" s="21">
        <v>2017</v>
      </c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>
        <v>21</v>
      </c>
      <c r="W6" s="11">
        <v>22</v>
      </c>
      <c r="X6" s="11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  <c r="AD6" s="11">
        <v>29</v>
      </c>
      <c r="AE6" s="11">
        <v>30</v>
      </c>
    </row>
    <row r="7" spans="1:35" hidden="1" x14ac:dyDescent="0.3">
      <c r="A7" s="2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7" t="s">
        <v>9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7" t="s">
        <v>9</v>
      </c>
      <c r="AD7" s="19"/>
      <c r="AE7" s="19"/>
    </row>
    <row r="8" spans="1:35" hidden="1" x14ac:dyDescent="0.3"/>
    <row r="9" spans="1:35" x14ac:dyDescent="0.3">
      <c r="A9" s="21">
        <v>2018</v>
      </c>
      <c r="B9" s="41">
        <v>1</v>
      </c>
      <c r="C9" s="41">
        <v>2</v>
      </c>
      <c r="D9" s="41">
        <v>3</v>
      </c>
      <c r="E9" s="41">
        <v>4</v>
      </c>
      <c r="F9" s="41">
        <v>5</v>
      </c>
      <c r="G9" s="41">
        <v>6</v>
      </c>
      <c r="H9" s="41">
        <v>7</v>
      </c>
      <c r="I9" s="41">
        <v>8</v>
      </c>
      <c r="J9" s="41">
        <v>9</v>
      </c>
      <c r="K9" s="41">
        <v>10</v>
      </c>
      <c r="L9" s="41">
        <v>11</v>
      </c>
      <c r="M9" s="41">
        <v>12</v>
      </c>
      <c r="N9" s="41">
        <v>13</v>
      </c>
      <c r="O9" s="41">
        <v>14</v>
      </c>
      <c r="P9" s="41">
        <v>15</v>
      </c>
      <c r="Q9" s="41">
        <v>16</v>
      </c>
      <c r="R9" s="41">
        <v>17</v>
      </c>
      <c r="S9" s="41">
        <v>18</v>
      </c>
      <c r="T9" s="41">
        <v>19</v>
      </c>
      <c r="U9" s="41">
        <v>20</v>
      </c>
      <c r="V9" s="41">
        <v>21</v>
      </c>
      <c r="W9" s="41">
        <v>22</v>
      </c>
      <c r="X9" s="41">
        <v>23</v>
      </c>
      <c r="Y9" s="41">
        <v>24</v>
      </c>
      <c r="Z9" s="41">
        <v>25</v>
      </c>
      <c r="AA9" s="41">
        <v>26</v>
      </c>
      <c r="AB9" s="41">
        <v>27</v>
      </c>
      <c r="AC9" s="41">
        <v>28</v>
      </c>
      <c r="AD9" s="41">
        <v>29</v>
      </c>
      <c r="AE9" s="41">
        <v>30</v>
      </c>
    </row>
    <row r="10" spans="1:35" x14ac:dyDescent="0.3">
      <c r="A10" s="21" t="s">
        <v>17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5" x14ac:dyDescent="0.3">
      <c r="P11" s="34"/>
      <c r="Q11" s="31"/>
      <c r="R11" s="31"/>
      <c r="S11" s="31"/>
      <c r="T11" s="31"/>
      <c r="W11" s="34"/>
      <c r="X11" s="31"/>
      <c r="Y11" s="31"/>
      <c r="Z11" s="31"/>
      <c r="AA11" s="31"/>
      <c r="AD11" s="34"/>
      <c r="AE11" s="31"/>
      <c r="AF11" s="32"/>
      <c r="AG11" s="32"/>
      <c r="AH11" s="32"/>
      <c r="AI11" s="38"/>
    </row>
    <row r="12" spans="1:35" x14ac:dyDescent="0.3">
      <c r="P12" s="36"/>
      <c r="Q12" s="32"/>
      <c r="R12" s="32"/>
      <c r="S12" s="32"/>
      <c r="T12" s="32"/>
      <c r="W12" s="36"/>
      <c r="X12" s="32"/>
      <c r="Y12" s="32"/>
      <c r="Z12" s="32"/>
      <c r="AA12" s="32"/>
      <c r="AD12" s="36"/>
      <c r="AE12" s="32"/>
      <c r="AF12" s="32"/>
      <c r="AG12" s="32"/>
      <c r="AH12" s="32"/>
      <c r="AI12" s="38"/>
    </row>
    <row r="13" spans="1:35" x14ac:dyDescent="0.3">
      <c r="P13" s="36"/>
      <c r="Q13" s="32"/>
      <c r="R13" s="32"/>
      <c r="S13" s="32"/>
      <c r="T13" s="32"/>
      <c r="W13" s="36"/>
      <c r="X13" s="32"/>
      <c r="Y13" s="32"/>
      <c r="Z13" s="32"/>
      <c r="AA13" s="32"/>
      <c r="AD13" s="36"/>
      <c r="AE13" s="32"/>
      <c r="AF13" s="32"/>
      <c r="AG13" s="32"/>
      <c r="AH13" s="32"/>
    </row>
    <row r="14" spans="1:35" x14ac:dyDescent="0.3">
      <c r="P14" s="36"/>
      <c r="Q14" s="32"/>
      <c r="R14" s="32"/>
      <c r="S14" s="32"/>
      <c r="T14" s="32"/>
      <c r="W14" s="36"/>
      <c r="X14" s="32"/>
      <c r="Y14" s="32"/>
      <c r="Z14" s="32"/>
      <c r="AA14" s="32"/>
      <c r="AD14" s="36"/>
      <c r="AE14" s="32"/>
      <c r="AF14" s="32"/>
      <c r="AG14" s="32"/>
      <c r="AH14" s="32"/>
    </row>
    <row r="15" spans="1:35" x14ac:dyDescent="0.3">
      <c r="P15" s="37"/>
      <c r="Q15" s="37"/>
      <c r="R15" s="37"/>
      <c r="S15" s="37"/>
      <c r="T15" s="37"/>
      <c r="W15" s="37"/>
      <c r="X15" s="37"/>
      <c r="Y15" s="37"/>
      <c r="Z15" s="37"/>
      <c r="AA15" s="37"/>
      <c r="AD15" s="37"/>
      <c r="AE15" s="37"/>
      <c r="AF15" s="37"/>
      <c r="AG15" s="37"/>
      <c r="AH15" s="37"/>
    </row>
    <row r="16" spans="1:35" x14ac:dyDescent="0.3">
      <c r="A16" s="21">
        <v>2019</v>
      </c>
      <c r="B16" s="41">
        <v>1</v>
      </c>
      <c r="C16" s="41">
        <v>2</v>
      </c>
      <c r="D16" s="41">
        <v>3</v>
      </c>
      <c r="E16" s="41">
        <v>4</v>
      </c>
      <c r="F16" s="41">
        <v>5</v>
      </c>
      <c r="G16" s="41">
        <v>6</v>
      </c>
      <c r="H16" s="41">
        <v>7</v>
      </c>
      <c r="I16" s="41">
        <v>8</v>
      </c>
      <c r="J16" s="41">
        <v>9</v>
      </c>
      <c r="K16" s="41">
        <v>10</v>
      </c>
      <c r="L16" s="41">
        <v>11</v>
      </c>
      <c r="M16" s="41">
        <v>12</v>
      </c>
      <c r="N16" s="41">
        <v>13</v>
      </c>
      <c r="O16" s="41">
        <v>14</v>
      </c>
      <c r="P16" s="41">
        <v>15</v>
      </c>
      <c r="Q16" s="41">
        <v>16</v>
      </c>
      <c r="R16" s="41">
        <v>17</v>
      </c>
      <c r="S16" s="41">
        <v>18</v>
      </c>
      <c r="T16" s="41">
        <v>19</v>
      </c>
      <c r="U16" s="41">
        <v>20</v>
      </c>
      <c r="V16" s="41">
        <v>21</v>
      </c>
      <c r="W16" s="41">
        <v>22</v>
      </c>
      <c r="X16" s="41">
        <v>23</v>
      </c>
      <c r="Y16" s="41">
        <v>24</v>
      </c>
      <c r="Z16" s="41">
        <v>25</v>
      </c>
      <c r="AA16" s="41">
        <v>26</v>
      </c>
      <c r="AB16" s="41">
        <v>27</v>
      </c>
      <c r="AC16" s="41">
        <v>28</v>
      </c>
      <c r="AD16" s="41">
        <v>29</v>
      </c>
      <c r="AE16" s="41">
        <v>30</v>
      </c>
    </row>
    <row r="17" spans="1:33" x14ac:dyDescent="0.3">
      <c r="A17" s="21" t="s">
        <v>17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 t="s">
        <v>9</v>
      </c>
      <c r="N17" s="16"/>
      <c r="O17" s="17" t="s">
        <v>9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7" t="s">
        <v>9</v>
      </c>
      <c r="AC17" s="16"/>
      <c r="AD17" s="16"/>
      <c r="AE17" s="16"/>
    </row>
    <row r="18" spans="1:33" x14ac:dyDescent="0.3">
      <c r="A18" s="22"/>
      <c r="B18" s="23"/>
      <c r="C18" s="23"/>
      <c r="D18" s="23"/>
      <c r="E18" s="34"/>
      <c r="F18" s="31"/>
      <c r="G18" s="31"/>
      <c r="H18" s="31"/>
      <c r="I18" s="67"/>
      <c r="J18" s="68"/>
      <c r="K18" s="68"/>
      <c r="L18" s="68"/>
      <c r="M18" s="69"/>
      <c r="O18" s="67"/>
      <c r="P18" s="68"/>
      <c r="Q18" s="68"/>
      <c r="R18" s="68"/>
      <c r="S18" s="69"/>
      <c r="X18" s="23"/>
      <c r="Y18" s="23"/>
      <c r="AB18" s="67"/>
      <c r="AC18" s="68"/>
      <c r="AD18" s="68"/>
      <c r="AE18" s="68"/>
      <c r="AF18" s="69"/>
    </row>
    <row r="19" spans="1:33" x14ac:dyDescent="0.3">
      <c r="A19" s="22"/>
      <c r="B19" s="23"/>
      <c r="C19" s="23"/>
      <c r="D19" s="23"/>
      <c r="E19" s="36"/>
      <c r="F19" s="32"/>
      <c r="G19" s="32"/>
      <c r="H19" s="32"/>
      <c r="I19" s="70"/>
      <c r="J19" s="71"/>
      <c r="K19" s="71"/>
      <c r="L19" s="71"/>
      <c r="M19" s="72"/>
      <c r="O19" s="70"/>
      <c r="P19" s="71"/>
      <c r="Q19" s="71"/>
      <c r="R19" s="71"/>
      <c r="S19" s="72"/>
      <c r="X19" s="23"/>
      <c r="Y19" s="23"/>
      <c r="AB19" s="70"/>
      <c r="AC19" s="71"/>
      <c r="AD19" s="71"/>
      <c r="AE19" s="71"/>
      <c r="AF19" s="72"/>
    </row>
    <row r="20" spans="1:33" x14ac:dyDescent="0.3">
      <c r="A20" s="22"/>
      <c r="B20" s="23"/>
      <c r="C20" s="23"/>
      <c r="D20" s="23"/>
      <c r="E20" s="36"/>
      <c r="F20" s="32"/>
      <c r="G20" s="32"/>
      <c r="H20" s="32"/>
      <c r="I20" s="70"/>
      <c r="J20" s="71"/>
      <c r="K20" s="71"/>
      <c r="L20" s="71"/>
      <c r="M20" s="72"/>
      <c r="O20" s="70"/>
      <c r="P20" s="71"/>
      <c r="Q20" s="71"/>
      <c r="R20" s="71"/>
      <c r="S20" s="72"/>
      <c r="X20" s="23"/>
      <c r="Y20" s="23"/>
      <c r="AB20" s="70"/>
      <c r="AC20" s="71"/>
      <c r="AD20" s="71"/>
      <c r="AE20" s="71"/>
      <c r="AF20" s="72"/>
    </row>
    <row r="21" spans="1:33" x14ac:dyDescent="0.3">
      <c r="A21" s="22"/>
      <c r="B21" s="23"/>
      <c r="C21" s="23"/>
      <c r="D21" s="23"/>
      <c r="E21" s="36"/>
      <c r="F21" s="32"/>
      <c r="G21" s="32"/>
      <c r="H21" s="32"/>
      <c r="I21" s="70"/>
      <c r="J21" s="71"/>
      <c r="K21" s="71"/>
      <c r="L21" s="71"/>
      <c r="M21" s="72"/>
      <c r="O21" s="70"/>
      <c r="P21" s="71"/>
      <c r="Q21" s="71"/>
      <c r="R21" s="71"/>
      <c r="S21" s="72"/>
      <c r="X21" s="23"/>
      <c r="Y21" s="23"/>
      <c r="AB21" s="70"/>
      <c r="AC21" s="71"/>
      <c r="AD21" s="71"/>
      <c r="AE21" s="71"/>
      <c r="AF21" s="72"/>
    </row>
    <row r="22" spans="1:33" x14ac:dyDescent="0.3">
      <c r="E22" s="37"/>
      <c r="F22" s="37"/>
      <c r="G22" s="37"/>
      <c r="H22" s="37"/>
      <c r="I22" s="73"/>
      <c r="J22" s="74"/>
      <c r="K22" s="74"/>
      <c r="L22" s="74"/>
      <c r="M22" s="75"/>
      <c r="O22" s="73"/>
      <c r="P22" s="74"/>
      <c r="Q22" s="74"/>
      <c r="R22" s="74"/>
      <c r="S22" s="75"/>
      <c r="AB22" s="73"/>
      <c r="AC22" s="74"/>
      <c r="AD22" s="74"/>
      <c r="AE22" s="74"/>
      <c r="AF22" s="75"/>
    </row>
    <row r="23" spans="1:33" x14ac:dyDescent="0.3">
      <c r="A23" s="21">
        <v>2020</v>
      </c>
      <c r="B23" s="41">
        <v>1</v>
      </c>
      <c r="C23" s="41">
        <v>2</v>
      </c>
      <c r="D23" s="41">
        <v>3</v>
      </c>
      <c r="E23" s="41">
        <v>4</v>
      </c>
      <c r="F23" s="41">
        <v>5</v>
      </c>
      <c r="G23" s="41">
        <v>6</v>
      </c>
      <c r="H23" s="41">
        <v>7</v>
      </c>
      <c r="I23" s="41">
        <v>8</v>
      </c>
      <c r="J23" s="41">
        <v>9</v>
      </c>
      <c r="K23" s="41">
        <v>10</v>
      </c>
      <c r="L23" s="41">
        <v>11</v>
      </c>
      <c r="M23" s="41">
        <v>12</v>
      </c>
      <c r="N23" s="41">
        <v>13</v>
      </c>
      <c r="O23" s="41">
        <v>14</v>
      </c>
      <c r="P23" s="41">
        <v>15</v>
      </c>
      <c r="Q23" s="41">
        <v>16</v>
      </c>
      <c r="R23" s="41">
        <v>17</v>
      </c>
      <c r="S23" s="41">
        <v>18</v>
      </c>
      <c r="T23" s="41">
        <v>19</v>
      </c>
      <c r="U23" s="41">
        <v>20</v>
      </c>
      <c r="V23" s="41">
        <v>21</v>
      </c>
      <c r="W23" s="41">
        <v>22</v>
      </c>
      <c r="X23" s="41">
        <v>23</v>
      </c>
      <c r="Y23" s="41">
        <v>24</v>
      </c>
      <c r="Z23" s="41">
        <v>25</v>
      </c>
      <c r="AA23" s="41">
        <v>26</v>
      </c>
      <c r="AB23" s="41">
        <v>27</v>
      </c>
      <c r="AC23" s="41">
        <v>28</v>
      </c>
      <c r="AD23" s="41">
        <v>29</v>
      </c>
      <c r="AE23" s="41">
        <v>30</v>
      </c>
    </row>
    <row r="24" spans="1:33" x14ac:dyDescent="0.3">
      <c r="A24" s="21" t="s">
        <v>17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 t="s">
        <v>9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3" x14ac:dyDescent="0.3">
      <c r="F25" s="34"/>
      <c r="G25" s="31"/>
      <c r="H25" s="31"/>
      <c r="I25" s="31"/>
      <c r="J25" s="31"/>
      <c r="R25" s="67"/>
      <c r="S25" s="68"/>
      <c r="T25" s="68"/>
      <c r="U25" s="68"/>
      <c r="V25" s="69"/>
      <c r="Z25" s="34"/>
      <c r="AA25" s="31"/>
      <c r="AB25" s="31"/>
      <c r="AC25" s="31"/>
      <c r="AD25" s="31"/>
    </row>
    <row r="26" spans="1:33" x14ac:dyDescent="0.3">
      <c r="F26" s="36"/>
      <c r="G26" s="32"/>
      <c r="H26" s="32"/>
      <c r="I26" s="32"/>
      <c r="J26" s="32"/>
      <c r="R26" s="70"/>
      <c r="S26" s="71"/>
      <c r="T26" s="71"/>
      <c r="U26" s="71"/>
      <c r="V26" s="72"/>
      <c r="Z26" s="36"/>
      <c r="AA26" s="32"/>
      <c r="AB26" s="32"/>
      <c r="AC26" s="32"/>
      <c r="AD26" s="32"/>
    </row>
    <row r="27" spans="1:33" x14ac:dyDescent="0.3">
      <c r="F27" s="36"/>
      <c r="G27" s="32"/>
      <c r="H27" s="32"/>
      <c r="I27" s="32"/>
      <c r="J27" s="32"/>
      <c r="R27" s="70"/>
      <c r="S27" s="71"/>
      <c r="T27" s="71"/>
      <c r="U27" s="71"/>
      <c r="V27" s="72"/>
      <c r="Z27" s="36"/>
      <c r="AA27" s="32"/>
      <c r="AB27" s="32"/>
      <c r="AC27" s="32"/>
      <c r="AD27" s="32"/>
    </row>
    <row r="28" spans="1:33" x14ac:dyDescent="0.3">
      <c r="F28" s="36"/>
      <c r="G28" s="32"/>
      <c r="H28" s="32"/>
      <c r="I28" s="32"/>
      <c r="J28" s="32"/>
      <c r="R28" s="70"/>
      <c r="S28" s="71"/>
      <c r="T28" s="71"/>
      <c r="U28" s="71"/>
      <c r="V28" s="72"/>
      <c r="Z28" s="36"/>
      <c r="AA28" s="32"/>
      <c r="AB28" s="32"/>
      <c r="AC28" s="32"/>
      <c r="AD28" s="32"/>
    </row>
    <row r="29" spans="1:33" x14ac:dyDescent="0.3">
      <c r="F29" s="37"/>
      <c r="G29" s="37"/>
      <c r="H29" s="37"/>
      <c r="I29" s="37"/>
      <c r="J29" s="37"/>
      <c r="R29" s="73"/>
      <c r="S29" s="74"/>
      <c r="T29" s="74"/>
      <c r="U29" s="74"/>
      <c r="V29" s="75"/>
      <c r="Z29" s="37"/>
      <c r="AA29" s="37"/>
      <c r="AB29" s="37"/>
      <c r="AC29" s="37"/>
      <c r="AD29" s="37"/>
    </row>
    <row r="30" spans="1:33" x14ac:dyDescent="0.3">
      <c r="A30" s="21">
        <v>2021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41">
        <v>15</v>
      </c>
      <c r="Q30" s="41">
        <v>16</v>
      </c>
      <c r="R30" s="41">
        <v>17</v>
      </c>
      <c r="S30" s="41">
        <v>18</v>
      </c>
      <c r="T30" s="41">
        <v>19</v>
      </c>
      <c r="U30" s="41">
        <v>20</v>
      </c>
      <c r="V30" s="41">
        <v>21</v>
      </c>
      <c r="W30" s="41">
        <v>22</v>
      </c>
      <c r="X30" s="41">
        <v>23</v>
      </c>
      <c r="Y30" s="41">
        <v>24</v>
      </c>
      <c r="Z30" s="41">
        <v>25</v>
      </c>
      <c r="AA30" s="41">
        <v>26</v>
      </c>
      <c r="AB30" s="41">
        <v>27</v>
      </c>
      <c r="AC30" s="41">
        <v>28</v>
      </c>
      <c r="AD30" s="41">
        <v>29</v>
      </c>
      <c r="AE30" s="41">
        <v>30</v>
      </c>
    </row>
    <row r="31" spans="1:33" x14ac:dyDescent="0.3">
      <c r="A31" s="21" t="s">
        <v>17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 t="s">
        <v>9</v>
      </c>
      <c r="R31" s="16"/>
      <c r="S31" s="16"/>
      <c r="T31" s="16"/>
      <c r="U31" s="16"/>
      <c r="V31" s="16"/>
      <c r="W31" s="17" t="s">
        <v>9</v>
      </c>
      <c r="X31" s="16"/>
      <c r="Y31" s="16"/>
      <c r="Z31" s="16"/>
      <c r="AA31" s="16"/>
      <c r="AB31" s="16"/>
      <c r="AC31" s="17" t="s">
        <v>9</v>
      </c>
      <c r="AD31" s="16"/>
      <c r="AE31" s="16"/>
    </row>
    <row r="32" spans="1:33" x14ac:dyDescent="0.3">
      <c r="D32" s="34"/>
      <c r="E32" s="31"/>
      <c r="F32" s="31"/>
      <c r="G32" s="31"/>
      <c r="H32" s="31"/>
      <c r="Q32" s="67"/>
      <c r="R32" s="68"/>
      <c r="S32" s="68"/>
      <c r="T32" s="68"/>
      <c r="U32" s="69"/>
      <c r="W32" s="67"/>
      <c r="X32" s="68"/>
      <c r="Y32" s="68"/>
      <c r="Z32" s="68"/>
      <c r="AA32" s="69"/>
      <c r="AC32" s="67"/>
      <c r="AD32" s="68"/>
      <c r="AE32" s="68"/>
      <c r="AF32" s="68"/>
      <c r="AG32" s="69"/>
    </row>
    <row r="33" spans="1:33" x14ac:dyDescent="0.3">
      <c r="D33" s="36"/>
      <c r="E33" s="32"/>
      <c r="F33" s="32"/>
      <c r="G33" s="32"/>
      <c r="H33" s="32"/>
      <c r="Q33" s="70"/>
      <c r="R33" s="71"/>
      <c r="S33" s="71"/>
      <c r="T33" s="71"/>
      <c r="U33" s="72"/>
      <c r="W33" s="70"/>
      <c r="X33" s="71"/>
      <c r="Y33" s="71"/>
      <c r="Z33" s="71"/>
      <c r="AA33" s="72"/>
      <c r="AC33" s="70"/>
      <c r="AD33" s="71"/>
      <c r="AE33" s="71"/>
      <c r="AF33" s="71"/>
      <c r="AG33" s="72"/>
    </row>
    <row r="34" spans="1:33" x14ac:dyDescent="0.3">
      <c r="D34" s="36"/>
      <c r="E34" s="32"/>
      <c r="F34" s="32"/>
      <c r="G34" s="32"/>
      <c r="H34" s="32"/>
      <c r="Q34" s="70"/>
      <c r="R34" s="71"/>
      <c r="S34" s="71"/>
      <c r="T34" s="71"/>
      <c r="U34" s="72"/>
      <c r="W34" s="70"/>
      <c r="X34" s="71"/>
      <c r="Y34" s="71"/>
      <c r="Z34" s="71"/>
      <c r="AA34" s="72"/>
      <c r="AC34" s="70"/>
      <c r="AD34" s="71"/>
      <c r="AE34" s="71"/>
      <c r="AF34" s="71"/>
      <c r="AG34" s="72"/>
    </row>
    <row r="35" spans="1:33" x14ac:dyDescent="0.3">
      <c r="D35" s="36"/>
      <c r="E35" s="32"/>
      <c r="F35" s="32"/>
      <c r="G35" s="32"/>
      <c r="H35" s="32"/>
      <c r="Q35" s="70"/>
      <c r="R35" s="71"/>
      <c r="S35" s="71"/>
      <c r="T35" s="71"/>
      <c r="U35" s="72"/>
      <c r="W35" s="70"/>
      <c r="X35" s="71"/>
      <c r="Y35" s="71"/>
      <c r="Z35" s="71"/>
      <c r="AA35" s="72"/>
      <c r="AC35" s="70"/>
      <c r="AD35" s="71"/>
      <c r="AE35" s="71"/>
      <c r="AF35" s="71"/>
      <c r="AG35" s="72"/>
    </row>
    <row r="36" spans="1:33" x14ac:dyDescent="0.3">
      <c r="D36" s="33"/>
      <c r="E36" s="33"/>
      <c r="F36" s="33"/>
      <c r="G36" s="33"/>
      <c r="H36" s="33"/>
      <c r="Q36" s="73"/>
      <c r="R36" s="74"/>
      <c r="S36" s="74"/>
      <c r="T36" s="74"/>
      <c r="U36" s="75"/>
      <c r="W36" s="73"/>
      <c r="X36" s="74"/>
      <c r="Y36" s="74"/>
      <c r="Z36" s="74"/>
      <c r="AA36" s="75"/>
      <c r="AC36" s="73"/>
      <c r="AD36" s="74"/>
      <c r="AE36" s="74"/>
      <c r="AF36" s="74"/>
      <c r="AG36" s="75"/>
    </row>
    <row r="37" spans="1:33" x14ac:dyDescent="0.3">
      <c r="A37" s="21">
        <v>2022</v>
      </c>
      <c r="B37" s="41">
        <v>1</v>
      </c>
      <c r="C37" s="41">
        <v>2</v>
      </c>
      <c r="D37" s="41">
        <v>3</v>
      </c>
      <c r="E37" s="41">
        <v>4</v>
      </c>
      <c r="F37" s="41">
        <v>5</v>
      </c>
      <c r="G37" s="41">
        <v>6</v>
      </c>
      <c r="H37" s="41">
        <v>7</v>
      </c>
      <c r="I37" s="41">
        <v>8</v>
      </c>
      <c r="J37" s="41">
        <v>9</v>
      </c>
      <c r="K37" s="41">
        <v>10</v>
      </c>
      <c r="L37" s="41">
        <v>11</v>
      </c>
      <c r="M37" s="41">
        <v>12</v>
      </c>
      <c r="N37" s="41">
        <v>13</v>
      </c>
      <c r="O37" s="41">
        <v>14</v>
      </c>
      <c r="P37" s="41">
        <v>15</v>
      </c>
      <c r="Q37" s="41">
        <v>16</v>
      </c>
      <c r="R37" s="41">
        <v>17</v>
      </c>
      <c r="S37" s="41">
        <v>18</v>
      </c>
      <c r="T37" s="41">
        <v>19</v>
      </c>
      <c r="U37" s="41">
        <v>20</v>
      </c>
      <c r="V37" s="41">
        <v>21</v>
      </c>
      <c r="W37" s="41">
        <v>22</v>
      </c>
      <c r="X37" s="41">
        <v>23</v>
      </c>
      <c r="Y37" s="41">
        <v>24</v>
      </c>
      <c r="Z37" s="41">
        <v>25</v>
      </c>
      <c r="AA37" s="41">
        <v>26</v>
      </c>
      <c r="AB37" s="41">
        <v>27</v>
      </c>
      <c r="AC37" s="41">
        <v>28</v>
      </c>
      <c r="AD37" s="41">
        <v>29</v>
      </c>
      <c r="AE37" s="41">
        <v>30</v>
      </c>
    </row>
    <row r="38" spans="1:33" x14ac:dyDescent="0.3">
      <c r="A38" s="21" t="s">
        <v>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7" t="s">
        <v>9</v>
      </c>
      <c r="T38" s="18"/>
      <c r="U38" s="18"/>
      <c r="V38" s="18"/>
      <c r="W38" s="17" t="s">
        <v>9</v>
      </c>
      <c r="X38" s="18"/>
      <c r="Y38" s="18"/>
      <c r="Z38" s="18"/>
      <c r="AA38" s="18"/>
      <c r="AB38" s="17" t="s">
        <v>9</v>
      </c>
      <c r="AC38" s="18"/>
      <c r="AD38" s="18"/>
      <c r="AE38" s="18"/>
    </row>
    <row r="39" spans="1:33" x14ac:dyDescent="0.3">
      <c r="D39" s="34"/>
      <c r="E39" s="31"/>
      <c r="F39" s="31"/>
      <c r="G39" s="31"/>
      <c r="H39" s="31"/>
      <c r="I39" s="35"/>
      <c r="J39" s="34"/>
      <c r="K39" s="31"/>
      <c r="L39" s="31"/>
      <c r="M39" s="31"/>
      <c r="N39" s="31"/>
      <c r="R39" s="67"/>
      <c r="S39" s="68"/>
      <c r="T39" s="68"/>
      <c r="U39" s="68"/>
      <c r="V39" s="69"/>
      <c r="W39" s="67"/>
      <c r="X39" s="68"/>
      <c r="Y39" s="68"/>
      <c r="Z39" s="68"/>
      <c r="AA39" s="69"/>
      <c r="AB39" s="67"/>
      <c r="AC39" s="68"/>
      <c r="AD39" s="68"/>
      <c r="AE39" s="68"/>
      <c r="AF39" s="69"/>
    </row>
    <row r="40" spans="1:33" x14ac:dyDescent="0.3">
      <c r="D40" s="36"/>
      <c r="E40" s="32"/>
      <c r="F40" s="32"/>
      <c r="G40" s="32"/>
      <c r="H40" s="32"/>
      <c r="I40" s="37"/>
      <c r="J40" s="36"/>
      <c r="K40" s="32"/>
      <c r="L40" s="32"/>
      <c r="M40" s="32"/>
      <c r="N40" s="32"/>
      <c r="R40" s="70"/>
      <c r="S40" s="71"/>
      <c r="T40" s="71"/>
      <c r="U40" s="71"/>
      <c r="V40" s="72"/>
      <c r="W40" s="70"/>
      <c r="X40" s="71"/>
      <c r="Y40" s="71"/>
      <c r="Z40" s="71"/>
      <c r="AA40" s="72"/>
      <c r="AB40" s="70"/>
      <c r="AC40" s="71"/>
      <c r="AD40" s="71"/>
      <c r="AE40" s="71"/>
      <c r="AF40" s="72"/>
    </row>
    <row r="41" spans="1:33" x14ac:dyDescent="0.3">
      <c r="D41" s="36"/>
      <c r="E41" s="32"/>
      <c r="F41" s="32"/>
      <c r="G41" s="32"/>
      <c r="H41" s="32"/>
      <c r="I41" s="37"/>
      <c r="J41" s="36"/>
      <c r="K41" s="32"/>
      <c r="L41" s="32"/>
      <c r="M41" s="32"/>
      <c r="N41" s="32"/>
      <c r="R41" s="70"/>
      <c r="S41" s="71"/>
      <c r="T41" s="71"/>
      <c r="U41" s="71"/>
      <c r="V41" s="72"/>
      <c r="W41" s="70"/>
      <c r="X41" s="71"/>
      <c r="Y41" s="71"/>
      <c r="Z41" s="71"/>
      <c r="AA41" s="72"/>
      <c r="AB41" s="70"/>
      <c r="AC41" s="71"/>
      <c r="AD41" s="71"/>
      <c r="AE41" s="71"/>
      <c r="AF41" s="72"/>
    </row>
    <row r="42" spans="1:33" x14ac:dyDescent="0.3">
      <c r="D42" s="36"/>
      <c r="E42" s="32"/>
      <c r="F42" s="32"/>
      <c r="G42" s="32"/>
      <c r="H42" s="32"/>
      <c r="I42" s="37"/>
      <c r="J42" s="36"/>
      <c r="K42" s="32"/>
      <c r="L42" s="32"/>
      <c r="M42" s="32"/>
      <c r="N42" s="32"/>
      <c r="R42" s="70"/>
      <c r="S42" s="71"/>
      <c r="T42" s="71"/>
      <c r="U42" s="71"/>
      <c r="V42" s="72"/>
      <c r="W42" s="70"/>
      <c r="X42" s="71"/>
      <c r="Y42" s="71"/>
      <c r="Z42" s="71"/>
      <c r="AA42" s="72"/>
      <c r="AB42" s="70"/>
      <c r="AC42" s="71"/>
      <c r="AD42" s="71"/>
      <c r="AE42" s="71"/>
      <c r="AF42" s="72"/>
    </row>
    <row r="43" spans="1:33" x14ac:dyDescent="0.3"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R43" s="73"/>
      <c r="S43" s="74"/>
      <c r="T43" s="74"/>
      <c r="U43" s="74"/>
      <c r="V43" s="75"/>
      <c r="W43" s="73"/>
      <c r="X43" s="74"/>
      <c r="Y43" s="74"/>
      <c r="Z43" s="74"/>
      <c r="AA43" s="75"/>
      <c r="AB43" s="73"/>
      <c r="AC43" s="74"/>
      <c r="AD43" s="74"/>
      <c r="AE43" s="74"/>
      <c r="AF43" s="75"/>
    </row>
    <row r="44" spans="1:33" x14ac:dyDescent="0.3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</sheetData>
  <mergeCells count="10">
    <mergeCell ref="W39:AA43"/>
    <mergeCell ref="AB39:AF43"/>
    <mergeCell ref="I18:M22"/>
    <mergeCell ref="O18:S22"/>
    <mergeCell ref="R25:V29"/>
    <mergeCell ref="AB18:AF22"/>
    <mergeCell ref="Q32:U36"/>
    <mergeCell ref="W32:AA36"/>
    <mergeCell ref="AC32:AG36"/>
    <mergeCell ref="R39:V43"/>
  </mergeCells>
  <phoneticPr fontId="19"/>
  <conditionalFormatting sqref="B18:D21 X18:Y21 B2:AE7">
    <cfRule type="cellIs" dxfId="123" priority="28" operator="equal">
      <formula>"o"</formula>
    </cfRule>
  </conditionalFormatting>
  <conditionalFormatting sqref="J39:N42">
    <cfRule type="cellIs" dxfId="122" priority="15" operator="equal">
      <formula>"o"</formula>
    </cfRule>
  </conditionalFormatting>
  <conditionalFormatting sqref="E18:H21">
    <cfRule type="cellIs" dxfId="121" priority="27" operator="equal">
      <formula>"o"</formula>
    </cfRule>
  </conditionalFormatting>
  <conditionalFormatting sqref="I18">
    <cfRule type="cellIs" dxfId="120" priority="26" operator="equal">
      <formula>"o"</formula>
    </cfRule>
  </conditionalFormatting>
  <conditionalFormatting sqref="F25:J28">
    <cfRule type="cellIs" dxfId="119" priority="23" operator="equal">
      <formula>"o"</formula>
    </cfRule>
  </conditionalFormatting>
  <conditionalFormatting sqref="Z25:AD28">
    <cfRule type="cellIs" dxfId="118" priority="21" operator="equal">
      <formula>"o"</formula>
    </cfRule>
  </conditionalFormatting>
  <conditionalFormatting sqref="D32:H35">
    <cfRule type="cellIs" dxfId="117" priority="20" operator="equal">
      <formula>"o"</formula>
    </cfRule>
  </conditionalFormatting>
  <conditionalFormatting sqref="D39:H42">
    <cfRule type="cellIs" dxfId="116" priority="16" operator="equal">
      <formula>"o"</formula>
    </cfRule>
  </conditionalFormatting>
  <conditionalFormatting sqref="P11:T14">
    <cfRule type="cellIs" dxfId="115" priority="11" operator="equal">
      <formula>"o"</formula>
    </cfRule>
  </conditionalFormatting>
  <conditionalFormatting sqref="W11:AA14">
    <cfRule type="cellIs" dxfId="114" priority="10" operator="equal">
      <formula>"o"</formula>
    </cfRule>
  </conditionalFormatting>
  <conditionalFormatting sqref="AD11:AH14">
    <cfRule type="cellIs" dxfId="113" priority="9" operator="equal">
      <formula>"o"</formula>
    </cfRule>
  </conditionalFormatting>
  <conditionalFormatting sqref="B37:AE38">
    <cfRule type="cellIs" dxfId="112" priority="7" operator="equal">
      <formula>"o"</formula>
    </cfRule>
  </conditionalFormatting>
  <conditionalFormatting sqref="B30:AE31">
    <cfRule type="cellIs" dxfId="111" priority="6" operator="equal">
      <formula>"o"</formula>
    </cfRule>
  </conditionalFormatting>
  <conditionalFormatting sqref="B23:AE24">
    <cfRule type="cellIs" dxfId="110" priority="5" operator="equal">
      <formula>"o"</formula>
    </cfRule>
  </conditionalFormatting>
  <conditionalFormatting sqref="B16:AE17">
    <cfRule type="cellIs" dxfId="109" priority="4" operator="equal">
      <formula>"o"</formula>
    </cfRule>
  </conditionalFormatting>
  <conditionalFormatting sqref="B9:AE10">
    <cfRule type="cellIs" dxfId="108" priority="3" operator="equal">
      <formula>"o"</formula>
    </cfRule>
  </conditionalFormatting>
  <conditionalFormatting sqref="B1:E1">
    <cfRule type="cellIs" dxfId="107" priority="2" operator="equal">
      <formula>"o"</formula>
    </cfRule>
  </conditionalFormatting>
  <conditionalFormatting sqref="AB39 W39 R39 AC32 W32 Q32 AB18 R25 O18">
    <cfRule type="cellIs" dxfId="106" priority="1" operator="equal">
      <formula>"o"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workbookViewId="0">
      <selection activeCell="A18" sqref="A18"/>
    </sheetView>
  </sheetViews>
  <sheetFormatPr defaultRowHeight="16.5" x14ac:dyDescent="0.3"/>
  <cols>
    <col min="1" max="1" width="4.875" customWidth="1"/>
    <col min="2" max="36" width="3.625" customWidth="1"/>
  </cols>
  <sheetData>
    <row r="1" spans="1:34" x14ac:dyDescent="0.3">
      <c r="A1" s="9" t="s">
        <v>5</v>
      </c>
      <c r="B1" s="20" t="s">
        <v>6</v>
      </c>
      <c r="C1" s="3"/>
      <c r="D1" s="3" t="s">
        <v>13</v>
      </c>
      <c r="E1" s="3"/>
      <c r="H1" s="52" t="s">
        <v>18</v>
      </c>
      <c r="P1" t="s">
        <v>15</v>
      </c>
    </row>
    <row r="2" spans="1:34" hidden="1" x14ac:dyDescent="0.3">
      <c r="A2" s="21">
        <v>2015</v>
      </c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1">
        <v>11</v>
      </c>
      <c r="M2" s="11">
        <v>12</v>
      </c>
      <c r="N2" s="11">
        <v>13</v>
      </c>
      <c r="O2" s="11">
        <v>14</v>
      </c>
      <c r="P2" s="11">
        <v>15</v>
      </c>
      <c r="Q2" s="11">
        <v>16</v>
      </c>
      <c r="R2" s="11">
        <v>17</v>
      </c>
      <c r="S2" s="11">
        <v>18</v>
      </c>
      <c r="T2" s="11">
        <v>19</v>
      </c>
      <c r="U2" s="11">
        <v>20</v>
      </c>
      <c r="V2" s="11">
        <v>21</v>
      </c>
      <c r="W2" s="11">
        <v>22</v>
      </c>
      <c r="X2" s="11">
        <v>23</v>
      </c>
      <c r="Y2" s="11">
        <v>24</v>
      </c>
      <c r="Z2" s="11">
        <v>25</v>
      </c>
      <c r="AA2" s="11">
        <v>26</v>
      </c>
      <c r="AB2" s="11">
        <v>27</v>
      </c>
      <c r="AC2" s="11">
        <v>28</v>
      </c>
      <c r="AD2" s="11">
        <v>29</v>
      </c>
      <c r="AE2" s="11">
        <v>30</v>
      </c>
    </row>
    <row r="3" spans="1:34" hidden="1" x14ac:dyDescent="0.3">
      <c r="A3" s="21"/>
      <c r="B3" s="19"/>
      <c r="C3" s="19"/>
      <c r="D3" s="19"/>
      <c r="E3" s="17" t="s">
        <v>9</v>
      </c>
      <c r="F3" s="19"/>
      <c r="G3" s="19"/>
      <c r="H3" s="17" t="s">
        <v>9</v>
      </c>
      <c r="I3" s="19"/>
      <c r="J3" s="19"/>
      <c r="K3" s="19"/>
      <c r="L3" s="19"/>
      <c r="M3" s="19"/>
      <c r="N3" s="19"/>
      <c r="O3" s="19"/>
      <c r="P3" s="19"/>
      <c r="Q3" s="17" t="s">
        <v>9</v>
      </c>
      <c r="R3" s="19"/>
      <c r="S3" s="19"/>
      <c r="T3" s="19"/>
      <c r="U3" s="19"/>
      <c r="V3" s="19"/>
      <c r="W3" s="19"/>
      <c r="X3" s="19"/>
      <c r="Y3" s="19"/>
      <c r="Z3" s="19"/>
      <c r="AA3" s="17" t="s">
        <v>9</v>
      </c>
      <c r="AB3" s="19"/>
      <c r="AC3" s="17"/>
      <c r="AD3" s="19"/>
      <c r="AE3" s="19"/>
    </row>
    <row r="4" spans="1:34" hidden="1" x14ac:dyDescent="0.3">
      <c r="A4" s="21">
        <v>2016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  <c r="N4" s="11">
        <v>13</v>
      </c>
      <c r="O4" s="11">
        <v>14</v>
      </c>
      <c r="P4" s="11">
        <v>15</v>
      </c>
      <c r="Q4" s="11">
        <v>16</v>
      </c>
      <c r="R4" s="11">
        <v>17</v>
      </c>
      <c r="S4" s="11">
        <v>18</v>
      </c>
      <c r="T4" s="11">
        <v>19</v>
      </c>
      <c r="U4" s="11">
        <v>20</v>
      </c>
      <c r="V4" s="11">
        <v>21</v>
      </c>
      <c r="W4" s="11">
        <v>22</v>
      </c>
      <c r="X4" s="11">
        <v>23</v>
      </c>
      <c r="Y4" s="11">
        <v>24</v>
      </c>
      <c r="Z4" s="11">
        <v>25</v>
      </c>
      <c r="AA4" s="11">
        <v>26</v>
      </c>
      <c r="AB4" s="11">
        <v>27</v>
      </c>
      <c r="AC4" s="11">
        <v>28</v>
      </c>
      <c r="AD4" s="11">
        <v>29</v>
      </c>
      <c r="AE4" s="11">
        <v>30</v>
      </c>
    </row>
    <row r="5" spans="1:34" hidden="1" x14ac:dyDescent="0.3">
      <c r="A5" s="21"/>
      <c r="B5" s="19"/>
      <c r="C5" s="19"/>
      <c r="D5" s="19"/>
      <c r="E5" s="19"/>
      <c r="F5" s="19"/>
      <c r="G5" s="17" t="s">
        <v>9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7" t="s">
        <v>9</v>
      </c>
    </row>
    <row r="6" spans="1:34" hidden="1" x14ac:dyDescent="0.3">
      <c r="A6" s="21">
        <v>2017</v>
      </c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>
        <v>21</v>
      </c>
      <c r="W6" s="11">
        <v>22</v>
      </c>
      <c r="X6" s="11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  <c r="AD6" s="11">
        <v>29</v>
      </c>
      <c r="AE6" s="11">
        <v>30</v>
      </c>
    </row>
    <row r="7" spans="1:34" hidden="1" x14ac:dyDescent="0.3">
      <c r="A7" s="2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7" t="s">
        <v>9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7" t="s">
        <v>9</v>
      </c>
      <c r="AD7" s="19"/>
      <c r="AE7" s="19"/>
    </row>
    <row r="8" spans="1:34" hidden="1" x14ac:dyDescent="0.3"/>
    <row r="9" spans="1:34" x14ac:dyDescent="0.3">
      <c r="A9" s="21">
        <v>2018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1">
        <v>12</v>
      </c>
      <c r="N9" s="11">
        <v>13</v>
      </c>
      <c r="O9" s="11">
        <v>14</v>
      </c>
      <c r="P9" s="11">
        <v>15</v>
      </c>
      <c r="Q9" s="11">
        <v>16</v>
      </c>
      <c r="R9" s="11">
        <v>17</v>
      </c>
      <c r="S9" s="11">
        <v>18</v>
      </c>
      <c r="T9" s="11">
        <v>19</v>
      </c>
      <c r="U9" s="11">
        <v>20</v>
      </c>
      <c r="V9" s="11">
        <v>21</v>
      </c>
      <c r="W9" s="11">
        <v>22</v>
      </c>
      <c r="X9" s="11">
        <v>23</v>
      </c>
      <c r="Y9" s="11">
        <v>24</v>
      </c>
      <c r="Z9" s="11">
        <v>25</v>
      </c>
      <c r="AA9" s="11">
        <v>26</v>
      </c>
      <c r="AB9" s="11">
        <v>27</v>
      </c>
      <c r="AC9" s="11">
        <v>28</v>
      </c>
      <c r="AD9" s="11">
        <v>29</v>
      </c>
      <c r="AE9" s="11">
        <v>30</v>
      </c>
      <c r="AF9" s="11">
        <v>31</v>
      </c>
    </row>
    <row r="10" spans="1:34" x14ac:dyDescent="0.3">
      <c r="A10" s="21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7" t="s">
        <v>9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8"/>
      <c r="AH10" s="38"/>
    </row>
    <row r="11" spans="1:34" x14ac:dyDescent="0.3">
      <c r="P11" s="67"/>
      <c r="Q11" s="68"/>
      <c r="R11" s="68"/>
      <c r="S11" s="68"/>
      <c r="T11" s="69"/>
      <c r="W11" s="34"/>
      <c r="X11" s="31"/>
      <c r="Y11" s="31"/>
      <c r="Z11" s="31"/>
      <c r="AA11" s="31"/>
      <c r="AB11" s="35"/>
      <c r="AC11" s="35"/>
      <c r="AD11" s="34"/>
      <c r="AE11" s="31"/>
      <c r="AF11" s="31"/>
      <c r="AG11" s="32"/>
      <c r="AH11" s="32"/>
    </row>
    <row r="12" spans="1:34" x14ac:dyDescent="0.3">
      <c r="P12" s="70"/>
      <c r="Q12" s="71"/>
      <c r="R12" s="71"/>
      <c r="S12" s="71"/>
      <c r="T12" s="72"/>
      <c r="W12" s="36"/>
      <c r="X12" s="32"/>
      <c r="Y12" s="32"/>
      <c r="Z12" s="32"/>
      <c r="AA12" s="32"/>
      <c r="AB12" s="37"/>
      <c r="AC12" s="37"/>
      <c r="AD12" s="36"/>
      <c r="AE12" s="32"/>
      <c r="AF12" s="32"/>
      <c r="AG12" s="32"/>
      <c r="AH12" s="32"/>
    </row>
    <row r="13" spans="1:34" x14ac:dyDescent="0.3">
      <c r="P13" s="70"/>
      <c r="Q13" s="71"/>
      <c r="R13" s="71"/>
      <c r="S13" s="71"/>
      <c r="T13" s="72"/>
      <c r="W13" s="36"/>
      <c r="X13" s="32"/>
      <c r="Y13" s="32"/>
      <c r="Z13" s="32"/>
      <c r="AA13" s="32"/>
      <c r="AB13" s="37"/>
      <c r="AC13" s="37"/>
      <c r="AD13" s="36"/>
      <c r="AE13" s="32"/>
      <c r="AF13" s="32"/>
      <c r="AG13" s="32"/>
      <c r="AH13" s="32"/>
    </row>
    <row r="14" spans="1:34" x14ac:dyDescent="0.3">
      <c r="P14" s="70"/>
      <c r="Q14" s="71"/>
      <c r="R14" s="71"/>
      <c r="S14" s="71"/>
      <c r="T14" s="72"/>
      <c r="W14" s="36"/>
      <c r="X14" s="32"/>
      <c r="Y14" s="32"/>
      <c r="Z14" s="32"/>
      <c r="AA14" s="32"/>
      <c r="AB14" s="37"/>
      <c r="AC14" s="37"/>
      <c r="AD14" s="36"/>
      <c r="AE14" s="32"/>
      <c r="AF14" s="32"/>
      <c r="AG14" s="32"/>
      <c r="AH14" s="32"/>
    </row>
    <row r="15" spans="1:34" x14ac:dyDescent="0.3">
      <c r="P15" s="73"/>
      <c r="Q15" s="74"/>
      <c r="R15" s="74"/>
      <c r="S15" s="74"/>
      <c r="T15" s="75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7"/>
      <c r="AH15" s="37"/>
    </row>
    <row r="16" spans="1:34" x14ac:dyDescent="0.3">
      <c r="A16" s="21">
        <v>2019</v>
      </c>
      <c r="B16" s="11">
        <v>1</v>
      </c>
      <c r="C16" s="11">
        <v>2</v>
      </c>
      <c r="D16" s="11">
        <v>3</v>
      </c>
      <c r="E16" s="11">
        <v>4</v>
      </c>
      <c r="F16" s="11">
        <v>5</v>
      </c>
      <c r="G16" s="11">
        <v>6</v>
      </c>
      <c r="H16" s="11">
        <v>7</v>
      </c>
      <c r="I16" s="11">
        <v>8</v>
      </c>
      <c r="J16" s="11">
        <v>9</v>
      </c>
      <c r="K16" s="11">
        <v>10</v>
      </c>
      <c r="L16" s="11">
        <v>11</v>
      </c>
      <c r="M16" s="11">
        <v>12</v>
      </c>
      <c r="N16" s="11">
        <v>13</v>
      </c>
      <c r="O16" s="11">
        <v>14</v>
      </c>
      <c r="P16" s="11">
        <v>15</v>
      </c>
      <c r="Q16" s="11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1">
        <v>22</v>
      </c>
      <c r="X16" s="11">
        <v>23</v>
      </c>
      <c r="Y16" s="11">
        <v>24</v>
      </c>
      <c r="Z16" s="11">
        <v>25</v>
      </c>
      <c r="AA16" s="11">
        <v>26</v>
      </c>
      <c r="AB16" s="11">
        <v>27</v>
      </c>
      <c r="AC16" s="11">
        <v>28</v>
      </c>
      <c r="AD16" s="11">
        <v>29</v>
      </c>
      <c r="AE16" s="11">
        <v>30</v>
      </c>
      <c r="AF16" s="11">
        <v>31</v>
      </c>
      <c r="AG16" s="38"/>
      <c r="AH16" s="38"/>
    </row>
    <row r="17" spans="1:36" x14ac:dyDescent="0.3">
      <c r="A17" s="21" t="s">
        <v>14</v>
      </c>
      <c r="B17" s="19"/>
      <c r="C17" s="19"/>
      <c r="D17" s="19"/>
      <c r="E17" s="19"/>
      <c r="F17" s="19"/>
      <c r="G17" s="17" t="s">
        <v>9</v>
      </c>
      <c r="H17" s="19"/>
      <c r="I17" s="19"/>
      <c r="J17" s="19"/>
      <c r="K17" s="17" t="s">
        <v>9</v>
      </c>
      <c r="L17" s="19"/>
      <c r="M17" s="19"/>
      <c r="N17" s="19"/>
      <c r="O17" s="19"/>
      <c r="P17" s="19"/>
      <c r="Q17" s="19"/>
      <c r="R17" s="19"/>
      <c r="S17" s="19"/>
      <c r="T17" s="17" t="s">
        <v>9</v>
      </c>
      <c r="U17" s="19"/>
      <c r="V17" s="19"/>
      <c r="W17" s="19"/>
      <c r="X17" s="19"/>
      <c r="Y17" s="17" t="s">
        <v>9</v>
      </c>
      <c r="Z17" s="19"/>
      <c r="AA17" s="19"/>
      <c r="AB17" s="19"/>
      <c r="AC17" s="19"/>
      <c r="AD17" s="19"/>
      <c r="AE17" s="19"/>
      <c r="AF17" s="19"/>
    </row>
    <row r="18" spans="1:36" x14ac:dyDescent="0.3">
      <c r="A18" s="22"/>
      <c r="B18" s="23"/>
      <c r="C18" s="23"/>
      <c r="D18" s="23"/>
      <c r="G18" s="67"/>
      <c r="H18" s="68"/>
      <c r="I18" s="68"/>
      <c r="J18" s="68"/>
      <c r="K18" s="69"/>
      <c r="L18" s="67"/>
      <c r="M18" s="68"/>
      <c r="N18" s="68"/>
      <c r="O18" s="68"/>
      <c r="P18" s="69"/>
      <c r="Q18" s="23"/>
      <c r="R18" s="23"/>
      <c r="T18" s="67"/>
      <c r="U18" s="68"/>
      <c r="V18" s="68"/>
      <c r="W18" s="68"/>
      <c r="X18" s="69"/>
      <c r="Y18" s="67"/>
      <c r="Z18" s="68"/>
      <c r="AA18" s="68"/>
      <c r="AB18" s="68"/>
      <c r="AC18" s="69"/>
      <c r="AE18" s="23"/>
    </row>
    <row r="19" spans="1:36" x14ac:dyDescent="0.3">
      <c r="A19" s="22"/>
      <c r="B19" s="23"/>
      <c r="C19" s="23"/>
      <c r="D19" s="23"/>
      <c r="G19" s="70"/>
      <c r="H19" s="71"/>
      <c r="I19" s="71"/>
      <c r="J19" s="71"/>
      <c r="K19" s="72"/>
      <c r="L19" s="70"/>
      <c r="M19" s="71"/>
      <c r="N19" s="71"/>
      <c r="O19" s="71"/>
      <c r="P19" s="72"/>
      <c r="Q19" s="23"/>
      <c r="R19" s="23"/>
      <c r="T19" s="70"/>
      <c r="U19" s="71"/>
      <c r="V19" s="71"/>
      <c r="W19" s="71"/>
      <c r="X19" s="72"/>
      <c r="Y19" s="70"/>
      <c r="Z19" s="71"/>
      <c r="AA19" s="71"/>
      <c r="AB19" s="71"/>
      <c r="AC19" s="72"/>
      <c r="AE19" s="23"/>
    </row>
    <row r="20" spans="1:36" x14ac:dyDescent="0.3">
      <c r="A20" s="22"/>
      <c r="B20" s="23"/>
      <c r="C20" s="23"/>
      <c r="D20" s="23"/>
      <c r="G20" s="70"/>
      <c r="H20" s="71"/>
      <c r="I20" s="71"/>
      <c r="J20" s="71"/>
      <c r="K20" s="72"/>
      <c r="L20" s="70"/>
      <c r="M20" s="71"/>
      <c r="N20" s="71"/>
      <c r="O20" s="71"/>
      <c r="P20" s="72"/>
      <c r="Q20" s="23"/>
      <c r="R20" s="23"/>
      <c r="T20" s="70"/>
      <c r="U20" s="71"/>
      <c r="V20" s="71"/>
      <c r="W20" s="71"/>
      <c r="X20" s="72"/>
      <c r="Y20" s="70"/>
      <c r="Z20" s="71"/>
      <c r="AA20" s="71"/>
      <c r="AB20" s="71"/>
      <c r="AC20" s="72"/>
      <c r="AE20" s="23"/>
    </row>
    <row r="21" spans="1:36" x14ac:dyDescent="0.3">
      <c r="A21" s="22"/>
      <c r="B21" s="23"/>
      <c r="C21" s="23"/>
      <c r="D21" s="23"/>
      <c r="G21" s="70"/>
      <c r="H21" s="71"/>
      <c r="I21" s="71"/>
      <c r="J21" s="71"/>
      <c r="K21" s="72"/>
      <c r="L21" s="70"/>
      <c r="M21" s="71"/>
      <c r="N21" s="71"/>
      <c r="O21" s="71"/>
      <c r="P21" s="72"/>
      <c r="Q21" s="23"/>
      <c r="R21" s="23"/>
      <c r="T21" s="70"/>
      <c r="U21" s="71"/>
      <c r="V21" s="71"/>
      <c r="W21" s="71"/>
      <c r="X21" s="72"/>
      <c r="Y21" s="70"/>
      <c r="Z21" s="71"/>
      <c r="AA21" s="71"/>
      <c r="AB21" s="71"/>
      <c r="AC21" s="72"/>
      <c r="AE21" s="23"/>
    </row>
    <row r="22" spans="1:36" x14ac:dyDescent="0.3">
      <c r="G22" s="73"/>
      <c r="H22" s="74"/>
      <c r="I22" s="74"/>
      <c r="J22" s="74"/>
      <c r="K22" s="75"/>
      <c r="L22" s="73"/>
      <c r="M22" s="74"/>
      <c r="N22" s="74"/>
      <c r="O22" s="74"/>
      <c r="P22" s="75"/>
      <c r="T22" s="73"/>
      <c r="U22" s="74"/>
      <c r="V22" s="74"/>
      <c r="W22" s="74"/>
      <c r="X22" s="75"/>
      <c r="Y22" s="73"/>
      <c r="Z22" s="74"/>
      <c r="AA22" s="74"/>
      <c r="AB22" s="74"/>
      <c r="AC22" s="75"/>
    </row>
    <row r="23" spans="1:36" x14ac:dyDescent="0.3">
      <c r="A23" s="21">
        <v>2020</v>
      </c>
      <c r="B23" s="11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1">
        <v>26</v>
      </c>
      <c r="AB23" s="11">
        <v>27</v>
      </c>
      <c r="AC23" s="11">
        <v>28</v>
      </c>
      <c r="AD23" s="11">
        <v>29</v>
      </c>
      <c r="AE23" s="11">
        <v>30</v>
      </c>
      <c r="AF23" s="11">
        <v>31</v>
      </c>
    </row>
    <row r="24" spans="1:36" x14ac:dyDescent="0.3">
      <c r="A24" s="21" t="s">
        <v>14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7" t="s">
        <v>9</v>
      </c>
      <c r="O24" s="19"/>
      <c r="P24" s="19"/>
      <c r="Q24" s="19"/>
      <c r="R24" s="19"/>
      <c r="S24" s="19"/>
      <c r="T24" s="19"/>
      <c r="U24" s="19"/>
      <c r="V24" s="19"/>
      <c r="W24" s="17" t="s">
        <v>9</v>
      </c>
      <c r="X24" s="19"/>
      <c r="Y24" s="19"/>
      <c r="Z24" s="19"/>
      <c r="AA24" s="19"/>
      <c r="AB24" s="19"/>
      <c r="AC24" s="19"/>
      <c r="AD24" s="17" t="s">
        <v>9</v>
      </c>
      <c r="AE24" s="19"/>
      <c r="AF24" s="19"/>
    </row>
    <row r="25" spans="1:36" x14ac:dyDescent="0.3">
      <c r="N25" s="67"/>
      <c r="O25" s="68"/>
      <c r="P25" s="68"/>
      <c r="Q25" s="68"/>
      <c r="R25" s="69"/>
      <c r="W25" s="67"/>
      <c r="X25" s="68"/>
      <c r="Y25" s="68"/>
      <c r="Z25" s="68"/>
      <c r="AA25" s="69"/>
      <c r="AD25" s="67"/>
      <c r="AE25" s="68"/>
      <c r="AF25" s="68"/>
      <c r="AG25" s="68"/>
      <c r="AH25" s="69"/>
    </row>
    <row r="26" spans="1:36" x14ac:dyDescent="0.3">
      <c r="N26" s="70"/>
      <c r="O26" s="71"/>
      <c r="P26" s="71"/>
      <c r="Q26" s="71"/>
      <c r="R26" s="72"/>
      <c r="W26" s="70"/>
      <c r="X26" s="71"/>
      <c r="Y26" s="71"/>
      <c r="Z26" s="71"/>
      <c r="AA26" s="72"/>
      <c r="AD26" s="70"/>
      <c r="AE26" s="71"/>
      <c r="AF26" s="71"/>
      <c r="AG26" s="71"/>
      <c r="AH26" s="72"/>
    </row>
    <row r="27" spans="1:36" x14ac:dyDescent="0.3">
      <c r="N27" s="70"/>
      <c r="O27" s="71"/>
      <c r="P27" s="71"/>
      <c r="Q27" s="71"/>
      <c r="R27" s="72"/>
      <c r="W27" s="70"/>
      <c r="X27" s="71"/>
      <c r="Y27" s="71"/>
      <c r="Z27" s="71"/>
      <c r="AA27" s="72"/>
      <c r="AD27" s="70"/>
      <c r="AE27" s="71"/>
      <c r="AF27" s="71"/>
      <c r="AG27" s="71"/>
      <c r="AH27" s="72"/>
    </row>
    <row r="28" spans="1:36" x14ac:dyDescent="0.3">
      <c r="N28" s="70"/>
      <c r="O28" s="71"/>
      <c r="P28" s="71"/>
      <c r="Q28" s="71"/>
      <c r="R28" s="72"/>
      <c r="W28" s="70"/>
      <c r="X28" s="71"/>
      <c r="Y28" s="71"/>
      <c r="Z28" s="71"/>
      <c r="AA28" s="72"/>
      <c r="AD28" s="70"/>
      <c r="AE28" s="71"/>
      <c r="AF28" s="71"/>
      <c r="AG28" s="71"/>
      <c r="AH28" s="72"/>
    </row>
    <row r="29" spans="1:36" x14ac:dyDescent="0.3">
      <c r="N29" s="73"/>
      <c r="O29" s="74"/>
      <c r="P29" s="74"/>
      <c r="Q29" s="74"/>
      <c r="R29" s="75"/>
      <c r="W29" s="73"/>
      <c r="X29" s="74"/>
      <c r="Y29" s="74"/>
      <c r="Z29" s="74"/>
      <c r="AA29" s="75"/>
      <c r="AD29" s="73"/>
      <c r="AE29" s="74"/>
      <c r="AF29" s="74"/>
      <c r="AG29" s="74"/>
      <c r="AH29" s="75"/>
    </row>
    <row r="30" spans="1:36" x14ac:dyDescent="0.3">
      <c r="A30" s="21">
        <v>2021</v>
      </c>
      <c r="B30" s="11">
        <v>1</v>
      </c>
      <c r="C30" s="11">
        <v>2</v>
      </c>
      <c r="D30" s="11">
        <v>3</v>
      </c>
      <c r="E30" s="11">
        <v>4</v>
      </c>
      <c r="F30" s="11">
        <v>5</v>
      </c>
      <c r="G30" s="11">
        <v>6</v>
      </c>
      <c r="H30" s="11">
        <v>7</v>
      </c>
      <c r="I30" s="11">
        <v>8</v>
      </c>
      <c r="J30" s="11">
        <v>9</v>
      </c>
      <c r="K30" s="11">
        <v>10</v>
      </c>
      <c r="L30" s="11">
        <v>11</v>
      </c>
      <c r="M30" s="11">
        <v>12</v>
      </c>
      <c r="N30" s="11">
        <v>13</v>
      </c>
      <c r="O30" s="11">
        <v>14</v>
      </c>
      <c r="P30" s="11">
        <v>15</v>
      </c>
      <c r="Q30" s="11">
        <v>16</v>
      </c>
      <c r="R30" s="11">
        <v>17</v>
      </c>
      <c r="S30" s="11">
        <v>18</v>
      </c>
      <c r="T30" s="11">
        <v>19</v>
      </c>
      <c r="U30" s="11">
        <v>20</v>
      </c>
      <c r="V30" s="11">
        <v>21</v>
      </c>
      <c r="W30" s="11">
        <v>22</v>
      </c>
      <c r="X30" s="11">
        <v>23</v>
      </c>
      <c r="Y30" s="11">
        <v>24</v>
      </c>
      <c r="Z30" s="11">
        <v>25</v>
      </c>
      <c r="AA30" s="11">
        <v>26</v>
      </c>
      <c r="AB30" s="11">
        <v>27</v>
      </c>
      <c r="AC30" s="11">
        <v>28</v>
      </c>
      <c r="AD30" s="11">
        <v>29</v>
      </c>
      <c r="AE30" s="11">
        <v>30</v>
      </c>
      <c r="AF30" s="11">
        <v>31</v>
      </c>
    </row>
    <row r="31" spans="1:36" x14ac:dyDescent="0.3">
      <c r="A31" s="21" t="s">
        <v>14</v>
      </c>
      <c r="B31" s="19"/>
      <c r="C31" s="19"/>
      <c r="D31" s="19"/>
      <c r="E31" s="19"/>
      <c r="F31" s="19"/>
      <c r="G31" s="17" t="s">
        <v>9</v>
      </c>
      <c r="H31" s="19"/>
      <c r="I31" s="19"/>
      <c r="J31" s="19"/>
      <c r="K31" s="19"/>
      <c r="L31" s="19"/>
      <c r="M31" s="19"/>
      <c r="N31" s="17" t="s">
        <v>9</v>
      </c>
      <c r="O31" s="19"/>
      <c r="P31" s="19"/>
      <c r="Q31" s="19"/>
      <c r="R31" s="19"/>
      <c r="S31" s="19"/>
      <c r="T31" s="17" t="s">
        <v>9</v>
      </c>
      <c r="U31" s="19"/>
      <c r="V31" s="19"/>
      <c r="W31" s="19"/>
      <c r="X31" s="19"/>
      <c r="Y31" s="19"/>
      <c r="Z31" s="17" t="s">
        <v>9</v>
      </c>
      <c r="AA31" s="19"/>
      <c r="AB31" s="19"/>
      <c r="AC31" s="19"/>
      <c r="AD31" s="19"/>
      <c r="AE31" s="19"/>
      <c r="AF31" s="17" t="s">
        <v>9</v>
      </c>
    </row>
    <row r="32" spans="1:36" x14ac:dyDescent="0.3">
      <c r="G32" s="67"/>
      <c r="H32" s="68"/>
      <c r="I32" s="68"/>
      <c r="J32" s="68"/>
      <c r="K32" s="69"/>
      <c r="N32" s="67"/>
      <c r="O32" s="68"/>
      <c r="P32" s="68"/>
      <c r="Q32" s="68"/>
      <c r="R32" s="69"/>
      <c r="T32" s="67"/>
      <c r="U32" s="68"/>
      <c r="V32" s="68"/>
      <c r="W32" s="68"/>
      <c r="X32" s="69"/>
      <c r="Z32" s="67"/>
      <c r="AA32" s="68"/>
      <c r="AB32" s="68"/>
      <c r="AC32" s="68"/>
      <c r="AD32" s="69"/>
      <c r="AF32" s="67"/>
      <c r="AG32" s="68"/>
      <c r="AH32" s="68"/>
      <c r="AI32" s="68"/>
      <c r="AJ32" s="69"/>
    </row>
    <row r="33" spans="1:36" x14ac:dyDescent="0.3">
      <c r="G33" s="70"/>
      <c r="H33" s="71"/>
      <c r="I33" s="71"/>
      <c r="J33" s="71"/>
      <c r="K33" s="72"/>
      <c r="N33" s="70"/>
      <c r="O33" s="71"/>
      <c r="P33" s="71"/>
      <c r="Q33" s="71"/>
      <c r="R33" s="72"/>
      <c r="T33" s="70"/>
      <c r="U33" s="71"/>
      <c r="V33" s="71"/>
      <c r="W33" s="71"/>
      <c r="X33" s="72"/>
      <c r="Z33" s="70"/>
      <c r="AA33" s="71"/>
      <c r="AB33" s="71"/>
      <c r="AC33" s="71"/>
      <c r="AD33" s="72"/>
      <c r="AF33" s="70"/>
      <c r="AG33" s="71"/>
      <c r="AH33" s="71"/>
      <c r="AI33" s="71"/>
      <c r="AJ33" s="72"/>
    </row>
    <row r="34" spans="1:36" x14ac:dyDescent="0.3">
      <c r="G34" s="70"/>
      <c r="H34" s="71"/>
      <c r="I34" s="71"/>
      <c r="J34" s="71"/>
      <c r="K34" s="72"/>
      <c r="N34" s="70"/>
      <c r="O34" s="71"/>
      <c r="P34" s="71"/>
      <c r="Q34" s="71"/>
      <c r="R34" s="72"/>
      <c r="T34" s="70"/>
      <c r="U34" s="71"/>
      <c r="V34" s="71"/>
      <c r="W34" s="71"/>
      <c r="X34" s="72"/>
      <c r="Z34" s="70"/>
      <c r="AA34" s="71"/>
      <c r="AB34" s="71"/>
      <c r="AC34" s="71"/>
      <c r="AD34" s="72"/>
      <c r="AF34" s="70"/>
      <c r="AG34" s="71"/>
      <c r="AH34" s="71"/>
      <c r="AI34" s="71"/>
      <c r="AJ34" s="72"/>
    </row>
    <row r="35" spans="1:36" x14ac:dyDescent="0.3">
      <c r="G35" s="70"/>
      <c r="H35" s="71"/>
      <c r="I35" s="71"/>
      <c r="J35" s="71"/>
      <c r="K35" s="72"/>
      <c r="N35" s="70"/>
      <c r="O35" s="71"/>
      <c r="P35" s="71"/>
      <c r="Q35" s="71"/>
      <c r="R35" s="72"/>
      <c r="T35" s="70"/>
      <c r="U35" s="71"/>
      <c r="V35" s="71"/>
      <c r="W35" s="71"/>
      <c r="X35" s="72"/>
      <c r="Z35" s="70"/>
      <c r="AA35" s="71"/>
      <c r="AB35" s="71"/>
      <c r="AC35" s="71"/>
      <c r="AD35" s="72"/>
      <c r="AF35" s="70"/>
      <c r="AG35" s="71"/>
      <c r="AH35" s="71"/>
      <c r="AI35" s="71"/>
      <c r="AJ35" s="72"/>
    </row>
    <row r="36" spans="1:36" x14ac:dyDescent="0.3">
      <c r="G36" s="73"/>
      <c r="H36" s="74"/>
      <c r="I36" s="74"/>
      <c r="J36" s="74"/>
      <c r="K36" s="75"/>
      <c r="N36" s="73"/>
      <c r="O36" s="74"/>
      <c r="P36" s="74"/>
      <c r="Q36" s="74"/>
      <c r="R36" s="75"/>
      <c r="T36" s="73"/>
      <c r="U36" s="74"/>
      <c r="V36" s="74"/>
      <c r="W36" s="74"/>
      <c r="X36" s="75"/>
      <c r="Z36" s="73"/>
      <c r="AA36" s="74"/>
      <c r="AB36" s="74"/>
      <c r="AC36" s="74"/>
      <c r="AD36" s="75"/>
      <c r="AF36" s="73"/>
      <c r="AG36" s="74"/>
      <c r="AH36" s="74"/>
      <c r="AI36" s="74"/>
      <c r="AJ36" s="75"/>
    </row>
    <row r="37" spans="1:36" x14ac:dyDescent="0.3">
      <c r="A37" s="21">
        <v>2022</v>
      </c>
      <c r="B37" s="11">
        <v>1</v>
      </c>
      <c r="C37" s="11">
        <v>2</v>
      </c>
      <c r="D37" s="11">
        <v>3</v>
      </c>
      <c r="E37" s="11">
        <v>4</v>
      </c>
      <c r="F37" s="11">
        <v>5</v>
      </c>
      <c r="G37" s="11">
        <v>6</v>
      </c>
      <c r="H37" s="11">
        <v>7</v>
      </c>
      <c r="I37" s="11">
        <v>8</v>
      </c>
      <c r="J37" s="11">
        <v>9</v>
      </c>
      <c r="K37" s="11">
        <v>10</v>
      </c>
      <c r="L37" s="11">
        <v>11</v>
      </c>
      <c r="M37" s="11">
        <v>12</v>
      </c>
      <c r="N37" s="11">
        <v>13</v>
      </c>
      <c r="O37" s="11">
        <v>14</v>
      </c>
      <c r="P37" s="11">
        <v>15</v>
      </c>
      <c r="Q37" s="11">
        <v>16</v>
      </c>
      <c r="R37" s="11">
        <v>17</v>
      </c>
      <c r="S37" s="11">
        <v>18</v>
      </c>
      <c r="T37" s="11">
        <v>19</v>
      </c>
      <c r="U37" s="11">
        <v>20</v>
      </c>
      <c r="V37" s="11">
        <v>21</v>
      </c>
      <c r="W37" s="11">
        <v>22</v>
      </c>
      <c r="X37" s="11">
        <v>23</v>
      </c>
      <c r="Y37" s="11">
        <v>24</v>
      </c>
      <c r="Z37" s="11">
        <v>25</v>
      </c>
      <c r="AA37" s="11">
        <v>26</v>
      </c>
      <c r="AB37" s="11">
        <v>27</v>
      </c>
      <c r="AC37" s="11">
        <v>28</v>
      </c>
      <c r="AD37" s="11">
        <v>29</v>
      </c>
      <c r="AE37" s="11">
        <v>30</v>
      </c>
      <c r="AF37" s="11">
        <v>31</v>
      </c>
    </row>
    <row r="38" spans="1:36" x14ac:dyDescent="0.3">
      <c r="A38" s="21" t="s">
        <v>14</v>
      </c>
      <c r="B38" s="17" t="s">
        <v>9</v>
      </c>
      <c r="C38" s="19"/>
      <c r="D38" s="19"/>
      <c r="E38" s="19"/>
      <c r="F38" s="19"/>
      <c r="G38" s="17" t="s">
        <v>9</v>
      </c>
      <c r="H38" s="19"/>
      <c r="I38" s="19"/>
      <c r="J38" s="19"/>
      <c r="K38" s="19"/>
      <c r="L38" s="19"/>
      <c r="M38" s="17" t="s">
        <v>9</v>
      </c>
      <c r="N38" s="19"/>
      <c r="O38" s="19"/>
      <c r="P38" s="19"/>
      <c r="Q38" s="19"/>
      <c r="R38" s="19"/>
      <c r="S38" s="17" t="s">
        <v>9</v>
      </c>
      <c r="T38" s="19"/>
      <c r="U38" s="19"/>
      <c r="V38" s="19"/>
      <c r="W38" s="19"/>
      <c r="X38" s="19"/>
      <c r="Y38" s="17" t="s">
        <v>9</v>
      </c>
      <c r="Z38" s="19"/>
      <c r="AA38" s="19"/>
      <c r="AB38" s="19"/>
      <c r="AC38" s="19"/>
      <c r="AD38" s="19"/>
      <c r="AE38" s="17" t="s">
        <v>9</v>
      </c>
      <c r="AF38" s="19"/>
    </row>
    <row r="39" spans="1:36" x14ac:dyDescent="0.3">
      <c r="B39" s="67"/>
      <c r="C39" s="68"/>
      <c r="D39" s="68"/>
      <c r="E39" s="68"/>
      <c r="F39" s="69"/>
      <c r="G39" s="67"/>
      <c r="H39" s="68"/>
      <c r="I39" s="68"/>
      <c r="J39" s="68"/>
      <c r="K39" s="69"/>
      <c r="M39" s="67"/>
      <c r="N39" s="68"/>
      <c r="O39" s="68"/>
      <c r="P39" s="68"/>
      <c r="Q39" s="69"/>
      <c r="S39" s="67"/>
      <c r="T39" s="68"/>
      <c r="U39" s="68"/>
      <c r="V39" s="68"/>
      <c r="W39" s="69"/>
      <c r="Y39" s="67"/>
      <c r="Z39" s="68"/>
      <c r="AA39" s="68"/>
      <c r="AB39" s="68"/>
      <c r="AC39" s="69"/>
      <c r="AE39" s="67"/>
      <c r="AF39" s="68"/>
      <c r="AG39" s="68"/>
      <c r="AH39" s="68"/>
      <c r="AI39" s="69"/>
    </row>
    <row r="40" spans="1:36" x14ac:dyDescent="0.3">
      <c r="B40" s="70"/>
      <c r="C40" s="71"/>
      <c r="D40" s="71"/>
      <c r="E40" s="71"/>
      <c r="F40" s="72"/>
      <c r="G40" s="70"/>
      <c r="H40" s="71"/>
      <c r="I40" s="71"/>
      <c r="J40" s="71"/>
      <c r="K40" s="72"/>
      <c r="M40" s="70"/>
      <c r="N40" s="71"/>
      <c r="O40" s="71"/>
      <c r="P40" s="71"/>
      <c r="Q40" s="72"/>
      <c r="S40" s="70"/>
      <c r="T40" s="71"/>
      <c r="U40" s="71"/>
      <c r="V40" s="71"/>
      <c r="W40" s="72"/>
      <c r="Y40" s="70"/>
      <c r="Z40" s="71"/>
      <c r="AA40" s="71"/>
      <c r="AB40" s="71"/>
      <c r="AC40" s="72"/>
      <c r="AE40" s="70"/>
      <c r="AF40" s="71"/>
      <c r="AG40" s="71"/>
      <c r="AH40" s="71"/>
      <c r="AI40" s="72"/>
    </row>
    <row r="41" spans="1:36" x14ac:dyDescent="0.3">
      <c r="B41" s="70"/>
      <c r="C41" s="71"/>
      <c r="D41" s="71"/>
      <c r="E41" s="71"/>
      <c r="F41" s="72"/>
      <c r="G41" s="70"/>
      <c r="H41" s="71"/>
      <c r="I41" s="71"/>
      <c r="J41" s="71"/>
      <c r="K41" s="72"/>
      <c r="M41" s="70"/>
      <c r="N41" s="71"/>
      <c r="O41" s="71"/>
      <c r="P41" s="71"/>
      <c r="Q41" s="72"/>
      <c r="S41" s="70"/>
      <c r="T41" s="71"/>
      <c r="U41" s="71"/>
      <c r="V41" s="71"/>
      <c r="W41" s="72"/>
      <c r="Y41" s="70"/>
      <c r="Z41" s="71"/>
      <c r="AA41" s="71"/>
      <c r="AB41" s="71"/>
      <c r="AC41" s="72"/>
      <c r="AE41" s="70"/>
      <c r="AF41" s="71"/>
      <c r="AG41" s="71"/>
      <c r="AH41" s="71"/>
      <c r="AI41" s="72"/>
    </row>
    <row r="42" spans="1:36" x14ac:dyDescent="0.3">
      <c r="B42" s="70"/>
      <c r="C42" s="71"/>
      <c r="D42" s="71"/>
      <c r="E42" s="71"/>
      <c r="F42" s="72"/>
      <c r="G42" s="70"/>
      <c r="H42" s="71"/>
      <c r="I42" s="71"/>
      <c r="J42" s="71"/>
      <c r="K42" s="72"/>
      <c r="M42" s="70"/>
      <c r="N42" s="71"/>
      <c r="O42" s="71"/>
      <c r="P42" s="71"/>
      <c r="Q42" s="72"/>
      <c r="S42" s="70"/>
      <c r="T42" s="71"/>
      <c r="U42" s="71"/>
      <c r="V42" s="71"/>
      <c r="W42" s="72"/>
      <c r="Y42" s="70"/>
      <c r="Z42" s="71"/>
      <c r="AA42" s="71"/>
      <c r="AB42" s="71"/>
      <c r="AC42" s="72"/>
      <c r="AE42" s="70"/>
      <c r="AF42" s="71"/>
      <c r="AG42" s="71"/>
      <c r="AH42" s="71"/>
      <c r="AI42" s="72"/>
    </row>
    <row r="43" spans="1:36" x14ac:dyDescent="0.3">
      <c r="B43" s="73"/>
      <c r="C43" s="74"/>
      <c r="D43" s="74"/>
      <c r="E43" s="74"/>
      <c r="F43" s="75"/>
      <c r="G43" s="73"/>
      <c r="H43" s="74"/>
      <c r="I43" s="74"/>
      <c r="J43" s="74"/>
      <c r="K43" s="75"/>
      <c r="M43" s="73"/>
      <c r="N43" s="74"/>
      <c r="O43" s="74"/>
      <c r="P43" s="74"/>
      <c r="Q43" s="75"/>
      <c r="S43" s="73"/>
      <c r="T43" s="74"/>
      <c r="U43" s="74"/>
      <c r="V43" s="74"/>
      <c r="W43" s="75"/>
      <c r="Y43" s="73"/>
      <c r="Z43" s="74"/>
      <c r="AA43" s="74"/>
      <c r="AB43" s="74"/>
      <c r="AC43" s="75"/>
      <c r="AE43" s="73"/>
      <c r="AF43" s="74"/>
      <c r="AG43" s="74"/>
      <c r="AH43" s="74"/>
      <c r="AI43" s="75"/>
    </row>
  </sheetData>
  <mergeCells count="19">
    <mergeCell ref="AE39:AI43"/>
    <mergeCell ref="B39:F43"/>
    <mergeCell ref="G39:K43"/>
    <mergeCell ref="M39:Q43"/>
    <mergeCell ref="S39:W43"/>
    <mergeCell ref="Y39:AC43"/>
    <mergeCell ref="G32:K36"/>
    <mergeCell ref="P11:T15"/>
    <mergeCell ref="AD25:AH29"/>
    <mergeCell ref="Z32:AD36"/>
    <mergeCell ref="AF32:AJ36"/>
    <mergeCell ref="T32:X36"/>
    <mergeCell ref="N32:R36"/>
    <mergeCell ref="G18:K22"/>
    <mergeCell ref="L18:P22"/>
    <mergeCell ref="T18:X22"/>
    <mergeCell ref="Y18:AC22"/>
    <mergeCell ref="N25:R29"/>
    <mergeCell ref="W25:AA29"/>
  </mergeCells>
  <phoneticPr fontId="19"/>
  <conditionalFormatting sqref="B18:D21 AE18:AE21 Q18:R21 B1:E1 B2:AE7">
    <cfRule type="cellIs" dxfId="105" priority="35" operator="equal">
      <formula>"o"</formula>
    </cfRule>
  </conditionalFormatting>
  <conditionalFormatting sqref="G39">
    <cfRule type="cellIs" dxfId="104" priority="22" operator="equal">
      <formula>"o"</formula>
    </cfRule>
  </conditionalFormatting>
  <conditionalFormatting sqref="G18">
    <cfRule type="cellIs" dxfId="103" priority="34" operator="equal">
      <formula>"o"</formula>
    </cfRule>
  </conditionalFormatting>
  <conditionalFormatting sqref="W11:AA14">
    <cfRule type="cellIs" dxfId="102" priority="17" operator="equal">
      <formula>"o"</formula>
    </cfRule>
  </conditionalFormatting>
  <conditionalFormatting sqref="AD11:AH14">
    <cfRule type="cellIs" dxfId="101" priority="16" operator="equal">
      <formula>"o"</formula>
    </cfRule>
  </conditionalFormatting>
  <conditionalFormatting sqref="B37:AF38">
    <cfRule type="cellIs" dxfId="100" priority="15" operator="equal">
      <formula>"o"</formula>
    </cfRule>
  </conditionalFormatting>
  <conditionalFormatting sqref="B30:AF31">
    <cfRule type="cellIs" dxfId="99" priority="14" operator="equal">
      <formula>"o"</formula>
    </cfRule>
  </conditionalFormatting>
  <conditionalFormatting sqref="B23:AF24">
    <cfRule type="cellIs" dxfId="98" priority="11" operator="equal">
      <formula>"o"</formula>
    </cfRule>
  </conditionalFormatting>
  <conditionalFormatting sqref="B16:AF17">
    <cfRule type="cellIs" dxfId="97" priority="10" operator="equal">
      <formula>"o"</formula>
    </cfRule>
  </conditionalFormatting>
  <conditionalFormatting sqref="B9:AF10">
    <cfRule type="cellIs" dxfId="96" priority="9" operator="equal">
      <formula>"o"</formula>
    </cfRule>
  </conditionalFormatting>
  <conditionalFormatting sqref="M39">
    <cfRule type="cellIs" dxfId="95" priority="8" operator="equal">
      <formula>"o"</formula>
    </cfRule>
  </conditionalFormatting>
  <conditionalFormatting sqref="S39">
    <cfRule type="cellIs" dxfId="94" priority="7" operator="equal">
      <formula>"o"</formula>
    </cfRule>
  </conditionalFormatting>
  <conditionalFormatting sqref="Y39">
    <cfRule type="cellIs" dxfId="93" priority="6" operator="equal">
      <formula>"o"</formula>
    </cfRule>
  </conditionalFormatting>
  <conditionalFormatting sqref="AE39">
    <cfRule type="cellIs" dxfId="92" priority="5" operator="equal">
      <formula>"o"</formula>
    </cfRule>
  </conditionalFormatting>
  <conditionalFormatting sqref="T18 L18">
    <cfRule type="cellIs" dxfId="91" priority="3" operator="equal">
      <formula>"o"</formula>
    </cfRule>
  </conditionalFormatting>
  <conditionalFormatting sqref="B39 G32 N32 T32 AF32 Z32 AD25 W25 N25 Y18">
    <cfRule type="cellIs" dxfId="90" priority="2" operator="equal">
      <formula>"o"</formula>
    </cfRule>
  </conditionalFormatting>
  <conditionalFormatting sqref="P11">
    <cfRule type="cellIs" dxfId="89" priority="1" operator="equal">
      <formula>"o"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opLeftCell="A12" workbookViewId="0">
      <selection activeCell="AB39" activeCellId="18" sqref="E18:I22 P11:T15 W11:AA15 AD11:AH15 Z18:AD22 S18:W22 L18:P22 M25:Q29 F25:J29 D32:H36 J32:N36 P32:T36 Z32:AD36 Z25:AD29 V39:Z43 P39:T43 J39:N43 D39:H43 AB39:AF43"/>
    </sheetView>
  </sheetViews>
  <sheetFormatPr defaultRowHeight="16.5" x14ac:dyDescent="0.3"/>
  <cols>
    <col min="1" max="1" width="4.875" customWidth="1"/>
    <col min="2" max="34" width="3.625" customWidth="1"/>
  </cols>
  <sheetData>
    <row r="1" spans="1:34" x14ac:dyDescent="0.3">
      <c r="A1" s="9" t="s">
        <v>5</v>
      </c>
      <c r="B1" s="20" t="s">
        <v>7</v>
      </c>
      <c r="C1" s="3"/>
      <c r="D1" s="3" t="s">
        <v>13</v>
      </c>
      <c r="E1" s="3"/>
      <c r="H1" s="52" t="s">
        <v>18</v>
      </c>
      <c r="P1" t="s">
        <v>15</v>
      </c>
    </row>
    <row r="2" spans="1:34" hidden="1" x14ac:dyDescent="0.3">
      <c r="A2" s="21">
        <v>2015</v>
      </c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1">
        <v>11</v>
      </c>
      <c r="M2" s="11">
        <v>12</v>
      </c>
      <c r="N2" s="11">
        <v>13</v>
      </c>
      <c r="O2" s="11">
        <v>14</v>
      </c>
      <c r="P2" s="11">
        <v>15</v>
      </c>
      <c r="Q2" s="11">
        <v>16</v>
      </c>
      <c r="R2" s="11">
        <v>17</v>
      </c>
      <c r="S2" s="11">
        <v>18</v>
      </c>
      <c r="T2" s="11">
        <v>19</v>
      </c>
      <c r="U2" s="11">
        <v>20</v>
      </c>
      <c r="V2" s="11">
        <v>21</v>
      </c>
      <c r="W2" s="11">
        <v>22</v>
      </c>
      <c r="X2" s="11">
        <v>23</v>
      </c>
      <c r="Y2" s="11">
        <v>24</v>
      </c>
      <c r="Z2" s="11">
        <v>25</v>
      </c>
      <c r="AA2" s="11">
        <v>26</v>
      </c>
      <c r="AB2" s="11">
        <v>27</v>
      </c>
      <c r="AC2" s="11">
        <v>28</v>
      </c>
      <c r="AD2" s="11">
        <v>29</v>
      </c>
      <c r="AE2" s="11">
        <v>30</v>
      </c>
    </row>
    <row r="3" spans="1:34" hidden="1" x14ac:dyDescent="0.3">
      <c r="A3" s="21"/>
      <c r="B3" s="19"/>
      <c r="C3" s="19"/>
      <c r="D3" s="19"/>
      <c r="E3" s="17" t="s">
        <v>9</v>
      </c>
      <c r="F3" s="19"/>
      <c r="G3" s="19"/>
      <c r="H3" s="17" t="s">
        <v>9</v>
      </c>
      <c r="I3" s="19"/>
      <c r="J3" s="19"/>
      <c r="K3" s="19"/>
      <c r="L3" s="19"/>
      <c r="M3" s="19"/>
      <c r="N3" s="19"/>
      <c r="O3" s="19"/>
      <c r="P3" s="19"/>
      <c r="Q3" s="17" t="s">
        <v>9</v>
      </c>
      <c r="R3" s="19"/>
      <c r="S3" s="19"/>
      <c r="T3" s="19"/>
      <c r="U3" s="19"/>
      <c r="V3" s="19"/>
      <c r="W3" s="19"/>
      <c r="X3" s="19"/>
      <c r="Y3" s="19"/>
      <c r="Z3" s="19"/>
      <c r="AA3" s="17" t="s">
        <v>9</v>
      </c>
      <c r="AB3" s="19"/>
      <c r="AC3" s="17"/>
      <c r="AD3" s="19"/>
      <c r="AE3" s="19"/>
    </row>
    <row r="4" spans="1:34" hidden="1" x14ac:dyDescent="0.3">
      <c r="A4" s="21">
        <v>2016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  <c r="N4" s="11">
        <v>13</v>
      </c>
      <c r="O4" s="11">
        <v>14</v>
      </c>
      <c r="P4" s="11">
        <v>15</v>
      </c>
      <c r="Q4" s="11">
        <v>16</v>
      </c>
      <c r="R4" s="11">
        <v>17</v>
      </c>
      <c r="S4" s="11">
        <v>18</v>
      </c>
      <c r="T4" s="11">
        <v>19</v>
      </c>
      <c r="U4" s="11">
        <v>20</v>
      </c>
      <c r="V4" s="11">
        <v>21</v>
      </c>
      <c r="W4" s="11">
        <v>22</v>
      </c>
      <c r="X4" s="11">
        <v>23</v>
      </c>
      <c r="Y4" s="11">
        <v>24</v>
      </c>
      <c r="Z4" s="11">
        <v>25</v>
      </c>
      <c r="AA4" s="11">
        <v>26</v>
      </c>
      <c r="AB4" s="11">
        <v>27</v>
      </c>
      <c r="AC4" s="11">
        <v>28</v>
      </c>
      <c r="AD4" s="11">
        <v>29</v>
      </c>
      <c r="AE4" s="11">
        <v>30</v>
      </c>
    </row>
    <row r="5" spans="1:34" hidden="1" x14ac:dyDescent="0.3">
      <c r="A5" s="21"/>
      <c r="B5" s="19"/>
      <c r="C5" s="19"/>
      <c r="D5" s="19"/>
      <c r="E5" s="19"/>
      <c r="F5" s="19"/>
      <c r="G5" s="17" t="s">
        <v>9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7" t="s">
        <v>9</v>
      </c>
    </row>
    <row r="6" spans="1:34" hidden="1" x14ac:dyDescent="0.3">
      <c r="A6" s="21">
        <v>2017</v>
      </c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>
        <v>21</v>
      </c>
      <c r="W6" s="11">
        <v>22</v>
      </c>
      <c r="X6" s="11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  <c r="AD6" s="11">
        <v>29</v>
      </c>
      <c r="AE6" s="11">
        <v>30</v>
      </c>
    </row>
    <row r="7" spans="1:34" hidden="1" x14ac:dyDescent="0.3">
      <c r="A7" s="2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7" t="s">
        <v>9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7" t="s">
        <v>9</v>
      </c>
      <c r="AD7" s="19"/>
      <c r="AE7" s="19"/>
    </row>
    <row r="8" spans="1:34" hidden="1" x14ac:dyDescent="0.3"/>
    <row r="9" spans="1:34" x14ac:dyDescent="0.3">
      <c r="A9" s="21">
        <v>2018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1">
        <v>12</v>
      </c>
      <c r="N9" s="11">
        <v>13</v>
      </c>
      <c r="O9" s="11">
        <v>14</v>
      </c>
      <c r="P9" s="11">
        <v>15</v>
      </c>
      <c r="Q9" s="11">
        <v>16</v>
      </c>
      <c r="R9" s="11">
        <v>17</v>
      </c>
      <c r="S9" s="11">
        <v>18</v>
      </c>
      <c r="T9" s="11">
        <v>19</v>
      </c>
      <c r="U9" s="11">
        <v>20</v>
      </c>
      <c r="V9" s="11">
        <v>21</v>
      </c>
      <c r="W9" s="11">
        <v>22</v>
      </c>
      <c r="X9" s="11">
        <v>23</v>
      </c>
      <c r="Y9" s="11">
        <v>24</v>
      </c>
      <c r="Z9" s="11">
        <v>25</v>
      </c>
      <c r="AA9" s="11">
        <v>26</v>
      </c>
      <c r="AB9" s="11">
        <v>27</v>
      </c>
      <c r="AC9" s="11">
        <v>28</v>
      </c>
      <c r="AD9" s="11">
        <v>29</v>
      </c>
      <c r="AE9" s="11">
        <v>30</v>
      </c>
    </row>
    <row r="10" spans="1:34" x14ac:dyDescent="0.3">
      <c r="A10" s="21" t="s">
        <v>12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7" t="s">
        <v>9</v>
      </c>
      <c r="Q10" s="19"/>
      <c r="R10" s="19"/>
      <c r="S10" s="19"/>
      <c r="T10" s="19"/>
      <c r="U10" s="19"/>
      <c r="V10" s="19"/>
      <c r="W10" s="17" t="s">
        <v>9</v>
      </c>
      <c r="X10" s="19"/>
      <c r="Y10" s="19"/>
      <c r="Z10" s="19"/>
      <c r="AA10" s="19"/>
      <c r="AB10" s="19"/>
      <c r="AC10" s="19"/>
      <c r="AD10" s="17" t="s">
        <v>9</v>
      </c>
      <c r="AE10" s="19"/>
    </row>
    <row r="11" spans="1:34" x14ac:dyDescent="0.3">
      <c r="P11" s="42"/>
      <c r="Q11" s="43"/>
      <c r="R11" s="43"/>
      <c r="S11" s="43"/>
      <c r="T11" s="44"/>
      <c r="W11" s="42"/>
      <c r="X11" s="43"/>
      <c r="Y11" s="43"/>
      <c r="Z11" s="43"/>
      <c r="AA11" s="44"/>
      <c r="AD11" s="42"/>
      <c r="AE11" s="43"/>
      <c r="AF11" s="43"/>
      <c r="AG11" s="43"/>
      <c r="AH11" s="44"/>
    </row>
    <row r="12" spans="1:34" x14ac:dyDescent="0.3">
      <c r="P12" s="45"/>
      <c r="Q12" s="46"/>
      <c r="R12" s="46"/>
      <c r="S12" s="46"/>
      <c r="T12" s="47"/>
      <c r="W12" s="45"/>
      <c r="X12" s="46"/>
      <c r="Y12" s="46"/>
      <c r="Z12" s="46"/>
      <c r="AA12" s="47"/>
      <c r="AD12" s="45"/>
      <c r="AE12" s="46"/>
      <c r="AF12" s="46"/>
      <c r="AG12" s="46"/>
      <c r="AH12" s="47"/>
    </row>
    <row r="13" spans="1:34" x14ac:dyDescent="0.3">
      <c r="P13" s="45"/>
      <c r="Q13" s="46"/>
      <c r="R13" s="46"/>
      <c r="S13" s="46"/>
      <c r="T13" s="47"/>
      <c r="W13" s="45"/>
      <c r="X13" s="46"/>
      <c r="Y13" s="46"/>
      <c r="Z13" s="46"/>
      <c r="AA13" s="47"/>
      <c r="AD13" s="45"/>
      <c r="AE13" s="46"/>
      <c r="AF13" s="46"/>
      <c r="AG13" s="46"/>
      <c r="AH13" s="47"/>
    </row>
    <row r="14" spans="1:34" x14ac:dyDescent="0.3">
      <c r="P14" s="45"/>
      <c r="Q14" s="46"/>
      <c r="R14" s="46"/>
      <c r="S14" s="46"/>
      <c r="T14" s="47"/>
      <c r="W14" s="45"/>
      <c r="X14" s="46"/>
      <c r="Y14" s="46"/>
      <c r="Z14" s="46"/>
      <c r="AA14" s="47"/>
      <c r="AD14" s="45"/>
      <c r="AE14" s="46"/>
      <c r="AF14" s="46"/>
      <c r="AG14" s="46"/>
      <c r="AH14" s="47"/>
    </row>
    <row r="15" spans="1:34" x14ac:dyDescent="0.3">
      <c r="P15" s="48"/>
      <c r="Q15" s="49"/>
      <c r="R15" s="49"/>
      <c r="S15" s="49"/>
      <c r="T15" s="50"/>
      <c r="W15" s="48"/>
      <c r="X15" s="49"/>
      <c r="Y15" s="49"/>
      <c r="Z15" s="49"/>
      <c r="AA15" s="50"/>
      <c r="AD15" s="48"/>
      <c r="AE15" s="49"/>
      <c r="AF15" s="49"/>
      <c r="AG15" s="49"/>
      <c r="AH15" s="50"/>
    </row>
    <row r="16" spans="1:34" x14ac:dyDescent="0.3">
      <c r="A16" s="21">
        <v>2019</v>
      </c>
      <c r="B16" s="11">
        <v>1</v>
      </c>
      <c r="C16" s="11">
        <v>2</v>
      </c>
      <c r="D16" s="11">
        <v>3</v>
      </c>
      <c r="E16" s="11">
        <v>4</v>
      </c>
      <c r="F16" s="11">
        <v>5</v>
      </c>
      <c r="G16" s="11">
        <v>6</v>
      </c>
      <c r="H16" s="11">
        <v>7</v>
      </c>
      <c r="I16" s="11">
        <v>8</v>
      </c>
      <c r="J16" s="11">
        <v>9</v>
      </c>
      <c r="K16" s="11">
        <v>10</v>
      </c>
      <c r="L16" s="11">
        <v>11</v>
      </c>
      <c r="M16" s="11">
        <v>12</v>
      </c>
      <c r="N16" s="11">
        <v>13</v>
      </c>
      <c r="O16" s="11">
        <v>14</v>
      </c>
      <c r="P16" s="11">
        <v>15</v>
      </c>
      <c r="Q16" s="11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1">
        <v>22</v>
      </c>
      <c r="X16" s="11">
        <v>23</v>
      </c>
      <c r="Y16" s="11">
        <v>24</v>
      </c>
      <c r="Z16" s="11">
        <v>25</v>
      </c>
      <c r="AA16" s="11">
        <v>26</v>
      </c>
      <c r="AB16" s="11">
        <v>27</v>
      </c>
      <c r="AC16" s="11">
        <v>28</v>
      </c>
      <c r="AD16" s="11">
        <v>29</v>
      </c>
      <c r="AE16" s="11">
        <v>30</v>
      </c>
    </row>
    <row r="17" spans="1:31" x14ac:dyDescent="0.3">
      <c r="A17" s="21" t="s">
        <v>12</v>
      </c>
      <c r="B17" s="19"/>
      <c r="C17" s="19"/>
      <c r="D17" s="19"/>
      <c r="E17" s="17" t="s">
        <v>9</v>
      </c>
      <c r="F17" s="19"/>
      <c r="G17" s="19"/>
      <c r="H17" s="19"/>
      <c r="I17" s="19"/>
      <c r="J17" s="19"/>
      <c r="K17" s="19"/>
      <c r="L17" s="17" t="s">
        <v>9</v>
      </c>
      <c r="M17" s="19"/>
      <c r="N17" s="19"/>
      <c r="O17" s="19"/>
      <c r="P17" s="19"/>
      <c r="Q17" s="19"/>
      <c r="R17" s="19"/>
      <c r="S17" s="17" t="s">
        <v>9</v>
      </c>
      <c r="T17" s="19"/>
      <c r="U17" s="19"/>
      <c r="V17" s="19"/>
      <c r="W17" s="19"/>
      <c r="X17" s="19"/>
      <c r="Y17" s="19"/>
      <c r="Z17" s="17" t="s">
        <v>9</v>
      </c>
      <c r="AA17" s="19"/>
      <c r="AB17" s="19"/>
      <c r="AC17" s="19"/>
      <c r="AD17" s="19"/>
      <c r="AE17" s="19"/>
    </row>
    <row r="18" spans="1:31" x14ac:dyDescent="0.3">
      <c r="A18" s="22"/>
      <c r="B18" s="23"/>
      <c r="C18" s="23"/>
      <c r="D18" s="23"/>
      <c r="E18" s="42"/>
      <c r="F18" s="43"/>
      <c r="G18" s="43"/>
      <c r="H18" s="43"/>
      <c r="I18" s="44"/>
      <c r="J18" s="23"/>
      <c r="K18" s="23"/>
      <c r="L18" s="42"/>
      <c r="M18" s="43"/>
      <c r="N18" s="43"/>
      <c r="O18" s="43"/>
      <c r="P18" s="44"/>
      <c r="Q18" s="23"/>
      <c r="R18" s="23"/>
      <c r="S18" s="42"/>
      <c r="T18" s="43"/>
      <c r="U18" s="43"/>
      <c r="V18" s="43"/>
      <c r="W18" s="44"/>
      <c r="X18" s="23"/>
      <c r="Y18" s="23"/>
      <c r="Z18" s="42"/>
      <c r="AA18" s="43"/>
      <c r="AB18" s="43"/>
      <c r="AC18" s="43"/>
      <c r="AD18" s="44"/>
      <c r="AE18" s="23"/>
    </row>
    <row r="19" spans="1:31" x14ac:dyDescent="0.3">
      <c r="A19" s="22"/>
      <c r="B19" s="23"/>
      <c r="C19" s="23"/>
      <c r="D19" s="23"/>
      <c r="E19" s="45"/>
      <c r="F19" s="46"/>
      <c r="G19" s="46"/>
      <c r="H19" s="46"/>
      <c r="I19" s="47"/>
      <c r="J19" s="23"/>
      <c r="K19" s="23"/>
      <c r="L19" s="45"/>
      <c r="M19" s="46"/>
      <c r="N19" s="46"/>
      <c r="O19" s="46"/>
      <c r="P19" s="47"/>
      <c r="Q19" s="23"/>
      <c r="R19" s="23"/>
      <c r="S19" s="45"/>
      <c r="T19" s="46"/>
      <c r="U19" s="46"/>
      <c r="V19" s="46"/>
      <c r="W19" s="47"/>
      <c r="X19" s="23"/>
      <c r="Y19" s="23"/>
      <c r="Z19" s="45"/>
      <c r="AA19" s="46"/>
      <c r="AB19" s="46"/>
      <c r="AC19" s="46"/>
      <c r="AD19" s="47"/>
      <c r="AE19" s="23"/>
    </row>
    <row r="20" spans="1:31" x14ac:dyDescent="0.3">
      <c r="A20" s="22"/>
      <c r="B20" s="23"/>
      <c r="C20" s="23"/>
      <c r="D20" s="23"/>
      <c r="E20" s="45"/>
      <c r="F20" s="46"/>
      <c r="G20" s="46"/>
      <c r="H20" s="46"/>
      <c r="I20" s="47"/>
      <c r="J20" s="23"/>
      <c r="K20" s="23"/>
      <c r="L20" s="45"/>
      <c r="M20" s="46"/>
      <c r="N20" s="46"/>
      <c r="O20" s="46"/>
      <c r="P20" s="47"/>
      <c r="Q20" s="23"/>
      <c r="R20" s="23"/>
      <c r="S20" s="45"/>
      <c r="T20" s="46"/>
      <c r="U20" s="46"/>
      <c r="V20" s="46"/>
      <c r="W20" s="47"/>
      <c r="X20" s="23"/>
      <c r="Y20" s="23"/>
      <c r="Z20" s="45"/>
      <c r="AA20" s="46"/>
      <c r="AB20" s="46"/>
      <c r="AC20" s="46"/>
      <c r="AD20" s="47"/>
      <c r="AE20" s="23"/>
    </row>
    <row r="21" spans="1:31" x14ac:dyDescent="0.3">
      <c r="A21" s="22"/>
      <c r="B21" s="23"/>
      <c r="C21" s="23"/>
      <c r="D21" s="23"/>
      <c r="E21" s="45"/>
      <c r="F21" s="46"/>
      <c r="G21" s="46"/>
      <c r="H21" s="46"/>
      <c r="I21" s="47"/>
      <c r="J21" s="23"/>
      <c r="K21" s="23"/>
      <c r="L21" s="45"/>
      <c r="M21" s="46"/>
      <c r="N21" s="46"/>
      <c r="O21" s="46"/>
      <c r="P21" s="47"/>
      <c r="Q21" s="23"/>
      <c r="R21" s="23"/>
      <c r="S21" s="45"/>
      <c r="T21" s="46"/>
      <c r="U21" s="46"/>
      <c r="V21" s="46"/>
      <c r="W21" s="47"/>
      <c r="X21" s="23"/>
      <c r="Y21" s="23"/>
      <c r="Z21" s="45"/>
      <c r="AA21" s="46"/>
      <c r="AB21" s="46"/>
      <c r="AC21" s="46"/>
      <c r="AD21" s="47"/>
      <c r="AE21" s="23"/>
    </row>
    <row r="22" spans="1:31" x14ac:dyDescent="0.3">
      <c r="E22" s="48"/>
      <c r="F22" s="49"/>
      <c r="G22" s="49"/>
      <c r="H22" s="49"/>
      <c r="I22" s="50"/>
      <c r="L22" s="48"/>
      <c r="M22" s="49"/>
      <c r="N22" s="49"/>
      <c r="O22" s="49"/>
      <c r="P22" s="50"/>
      <c r="S22" s="48"/>
      <c r="T22" s="49"/>
      <c r="U22" s="49"/>
      <c r="V22" s="49"/>
      <c r="W22" s="50"/>
      <c r="Z22" s="48"/>
      <c r="AA22" s="49"/>
      <c r="AB22" s="49"/>
      <c r="AC22" s="49"/>
      <c r="AD22" s="50"/>
    </row>
    <row r="23" spans="1:31" x14ac:dyDescent="0.3">
      <c r="A23" s="21">
        <v>2020</v>
      </c>
      <c r="B23" s="11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1">
        <v>26</v>
      </c>
      <c r="AB23" s="11">
        <v>27</v>
      </c>
      <c r="AC23" s="11">
        <v>28</v>
      </c>
      <c r="AD23" s="11">
        <v>29</v>
      </c>
      <c r="AE23" s="11">
        <v>30</v>
      </c>
    </row>
    <row r="24" spans="1:31" x14ac:dyDescent="0.3">
      <c r="A24" s="21" t="s">
        <v>12</v>
      </c>
      <c r="B24" s="19"/>
      <c r="C24" s="19"/>
      <c r="D24" s="19"/>
      <c r="E24" s="19"/>
      <c r="F24" s="17" t="s">
        <v>9</v>
      </c>
      <c r="G24" s="19"/>
      <c r="H24" s="19"/>
      <c r="I24" s="19"/>
      <c r="J24" s="19"/>
      <c r="K24" s="19"/>
      <c r="L24" s="19"/>
      <c r="M24" s="17" t="s">
        <v>9</v>
      </c>
      <c r="N24" s="19"/>
      <c r="O24" s="19"/>
      <c r="P24" s="19"/>
      <c r="Q24" s="19"/>
      <c r="R24" s="19"/>
      <c r="S24" s="19"/>
      <c r="T24" s="19"/>
      <c r="U24" s="19"/>
      <c r="V24" s="17" t="s">
        <v>9</v>
      </c>
      <c r="W24" s="19"/>
      <c r="X24" s="19"/>
      <c r="Y24" s="19"/>
      <c r="Z24" s="17" t="s">
        <v>9</v>
      </c>
      <c r="AA24" s="19"/>
      <c r="AB24" s="19"/>
      <c r="AC24" s="19"/>
      <c r="AD24" s="19"/>
      <c r="AE24" s="19"/>
    </row>
    <row r="25" spans="1:31" x14ac:dyDescent="0.3">
      <c r="F25" s="42"/>
      <c r="G25" s="43"/>
      <c r="H25" s="43"/>
      <c r="I25" s="43"/>
      <c r="J25" s="44"/>
      <c r="M25" s="42"/>
      <c r="N25" s="43"/>
      <c r="O25" s="43"/>
      <c r="P25" s="43"/>
      <c r="Q25" s="44"/>
      <c r="Z25" s="42"/>
      <c r="AA25" s="43"/>
      <c r="AB25" s="43"/>
      <c r="AC25" s="43"/>
      <c r="AD25" s="44"/>
    </row>
    <row r="26" spans="1:31" x14ac:dyDescent="0.3">
      <c r="F26" s="45"/>
      <c r="G26" s="46"/>
      <c r="H26" s="46"/>
      <c r="I26" s="46"/>
      <c r="J26" s="47"/>
      <c r="M26" s="45"/>
      <c r="N26" s="46"/>
      <c r="O26" s="46"/>
      <c r="P26" s="46"/>
      <c r="Q26" s="47"/>
      <c r="Z26" s="45"/>
      <c r="AA26" s="46"/>
      <c r="AB26" s="46"/>
      <c r="AC26" s="46"/>
      <c r="AD26" s="47"/>
    </row>
    <row r="27" spans="1:31" x14ac:dyDescent="0.3">
      <c r="F27" s="45"/>
      <c r="G27" s="46"/>
      <c r="H27" s="46"/>
      <c r="I27" s="46"/>
      <c r="J27" s="47"/>
      <c r="M27" s="45"/>
      <c r="N27" s="46"/>
      <c r="O27" s="46"/>
      <c r="P27" s="46"/>
      <c r="Q27" s="47"/>
      <c r="Z27" s="45"/>
      <c r="AA27" s="46"/>
      <c r="AB27" s="46"/>
      <c r="AC27" s="46"/>
      <c r="AD27" s="47"/>
    </row>
    <row r="28" spans="1:31" x14ac:dyDescent="0.3">
      <c r="F28" s="45"/>
      <c r="G28" s="46"/>
      <c r="H28" s="46"/>
      <c r="I28" s="46"/>
      <c r="J28" s="47"/>
      <c r="M28" s="45"/>
      <c r="N28" s="46"/>
      <c r="O28" s="46"/>
      <c r="P28" s="46"/>
      <c r="Q28" s="47"/>
      <c r="Z28" s="45"/>
      <c r="AA28" s="46"/>
      <c r="AB28" s="46"/>
      <c r="AC28" s="46"/>
      <c r="AD28" s="47"/>
    </row>
    <row r="29" spans="1:31" x14ac:dyDescent="0.3">
      <c r="F29" s="48"/>
      <c r="G29" s="49"/>
      <c r="H29" s="49"/>
      <c r="I29" s="49"/>
      <c r="J29" s="50"/>
      <c r="M29" s="48"/>
      <c r="N29" s="49"/>
      <c r="O29" s="49"/>
      <c r="P29" s="49"/>
      <c r="Q29" s="50"/>
      <c r="Z29" s="48"/>
      <c r="AA29" s="49"/>
      <c r="AB29" s="49"/>
      <c r="AC29" s="49"/>
      <c r="AD29" s="50"/>
    </row>
    <row r="30" spans="1:31" x14ac:dyDescent="0.3">
      <c r="A30" s="21">
        <v>2021</v>
      </c>
      <c r="B30" s="11">
        <v>1</v>
      </c>
      <c r="C30" s="11">
        <v>2</v>
      </c>
      <c r="D30" s="11">
        <v>3</v>
      </c>
      <c r="E30" s="11">
        <v>4</v>
      </c>
      <c r="F30" s="11">
        <v>5</v>
      </c>
      <c r="G30" s="11">
        <v>6</v>
      </c>
      <c r="H30" s="11">
        <v>7</v>
      </c>
      <c r="I30" s="11">
        <v>8</v>
      </c>
      <c r="J30" s="11">
        <v>9</v>
      </c>
      <c r="K30" s="11">
        <v>10</v>
      </c>
      <c r="L30" s="11">
        <v>11</v>
      </c>
      <c r="M30" s="11">
        <v>12</v>
      </c>
      <c r="N30" s="11">
        <v>13</v>
      </c>
      <c r="O30" s="11">
        <v>14</v>
      </c>
      <c r="P30" s="11">
        <v>15</v>
      </c>
      <c r="Q30" s="11">
        <v>16</v>
      </c>
      <c r="R30" s="11">
        <v>17</v>
      </c>
      <c r="S30" s="11">
        <v>18</v>
      </c>
      <c r="T30" s="11">
        <v>19</v>
      </c>
      <c r="U30" s="11">
        <v>20</v>
      </c>
      <c r="V30" s="11">
        <v>21</v>
      </c>
      <c r="W30" s="11">
        <v>22</v>
      </c>
      <c r="X30" s="11">
        <v>23</v>
      </c>
      <c r="Y30" s="11">
        <v>24</v>
      </c>
      <c r="Z30" s="11">
        <v>25</v>
      </c>
      <c r="AA30" s="11">
        <v>26</v>
      </c>
      <c r="AB30" s="11">
        <v>27</v>
      </c>
      <c r="AC30" s="11">
        <v>28</v>
      </c>
      <c r="AD30" s="11">
        <v>29</v>
      </c>
      <c r="AE30" s="11">
        <v>30</v>
      </c>
    </row>
    <row r="31" spans="1:31" x14ac:dyDescent="0.3">
      <c r="A31" s="21" t="s">
        <v>12</v>
      </c>
      <c r="B31" s="19"/>
      <c r="C31" s="19"/>
      <c r="D31" s="17" t="s">
        <v>9</v>
      </c>
      <c r="E31" s="19"/>
      <c r="F31" s="19"/>
      <c r="G31" s="19"/>
      <c r="H31" s="19"/>
      <c r="I31" s="19"/>
      <c r="J31" s="17" t="s">
        <v>9</v>
      </c>
      <c r="K31" s="19"/>
      <c r="L31" s="19"/>
      <c r="M31" s="19"/>
      <c r="N31" s="19"/>
      <c r="O31" s="19"/>
      <c r="P31" s="17" t="s">
        <v>9</v>
      </c>
      <c r="Q31" s="19"/>
      <c r="R31" s="19"/>
      <c r="S31" s="19"/>
      <c r="T31" s="19"/>
      <c r="U31" s="19"/>
      <c r="V31" s="17" t="s">
        <v>9</v>
      </c>
      <c r="W31" s="19"/>
      <c r="X31" s="19"/>
      <c r="Y31" s="19"/>
      <c r="Z31" s="17" t="s">
        <v>9</v>
      </c>
      <c r="AA31" s="19"/>
      <c r="AB31" s="19"/>
      <c r="AC31" s="19"/>
      <c r="AD31" s="19"/>
      <c r="AE31" s="19"/>
    </row>
    <row r="32" spans="1:31" x14ac:dyDescent="0.3">
      <c r="D32" s="42"/>
      <c r="E32" s="43"/>
      <c r="F32" s="43"/>
      <c r="G32" s="43"/>
      <c r="H32" s="44"/>
      <c r="J32" s="42"/>
      <c r="K32" s="43"/>
      <c r="L32" s="43"/>
      <c r="M32" s="43"/>
      <c r="N32" s="44"/>
      <c r="P32" s="42"/>
      <c r="Q32" s="43"/>
      <c r="R32" s="43"/>
      <c r="S32" s="43"/>
      <c r="T32" s="44"/>
      <c r="Z32" s="42"/>
      <c r="AA32" s="43"/>
      <c r="AB32" s="43"/>
      <c r="AC32" s="43"/>
      <c r="AD32" s="44"/>
    </row>
    <row r="33" spans="1:32" x14ac:dyDescent="0.3">
      <c r="D33" s="45"/>
      <c r="E33" s="46"/>
      <c r="F33" s="46"/>
      <c r="G33" s="46"/>
      <c r="H33" s="47"/>
      <c r="J33" s="45"/>
      <c r="K33" s="46"/>
      <c r="L33" s="46"/>
      <c r="M33" s="46"/>
      <c r="N33" s="47"/>
      <c r="P33" s="45"/>
      <c r="Q33" s="46"/>
      <c r="R33" s="46"/>
      <c r="S33" s="46"/>
      <c r="T33" s="47"/>
      <c r="Z33" s="45"/>
      <c r="AA33" s="46"/>
      <c r="AB33" s="46"/>
      <c r="AC33" s="46"/>
      <c r="AD33" s="47"/>
    </row>
    <row r="34" spans="1:32" x14ac:dyDescent="0.3">
      <c r="D34" s="45"/>
      <c r="E34" s="46"/>
      <c r="F34" s="46"/>
      <c r="G34" s="46"/>
      <c r="H34" s="47"/>
      <c r="J34" s="45"/>
      <c r="K34" s="46"/>
      <c r="L34" s="46"/>
      <c r="M34" s="46"/>
      <c r="N34" s="47"/>
      <c r="P34" s="45"/>
      <c r="Q34" s="46"/>
      <c r="R34" s="46"/>
      <c r="S34" s="46"/>
      <c r="T34" s="47"/>
      <c r="Z34" s="45"/>
      <c r="AA34" s="46"/>
      <c r="AB34" s="46"/>
      <c r="AC34" s="46"/>
      <c r="AD34" s="47"/>
    </row>
    <row r="35" spans="1:32" x14ac:dyDescent="0.3">
      <c r="D35" s="45"/>
      <c r="E35" s="46"/>
      <c r="F35" s="46"/>
      <c r="G35" s="46"/>
      <c r="H35" s="47"/>
      <c r="J35" s="45"/>
      <c r="K35" s="46"/>
      <c r="L35" s="46"/>
      <c r="M35" s="46"/>
      <c r="N35" s="47"/>
      <c r="P35" s="45"/>
      <c r="Q35" s="46"/>
      <c r="R35" s="46"/>
      <c r="S35" s="46"/>
      <c r="T35" s="47"/>
      <c r="Z35" s="45"/>
      <c r="AA35" s="46"/>
      <c r="AB35" s="46"/>
      <c r="AC35" s="46"/>
      <c r="AD35" s="47"/>
    </row>
    <row r="36" spans="1:32" x14ac:dyDescent="0.3">
      <c r="D36" s="48"/>
      <c r="E36" s="49"/>
      <c r="F36" s="49"/>
      <c r="G36" s="49"/>
      <c r="H36" s="50"/>
      <c r="J36" s="48"/>
      <c r="K36" s="49"/>
      <c r="L36" s="49"/>
      <c r="M36" s="49"/>
      <c r="N36" s="50"/>
      <c r="P36" s="48"/>
      <c r="Q36" s="49"/>
      <c r="R36" s="49"/>
      <c r="S36" s="49"/>
      <c r="T36" s="50"/>
      <c r="Z36" s="48"/>
      <c r="AA36" s="49"/>
      <c r="AB36" s="49"/>
      <c r="AC36" s="49"/>
      <c r="AD36" s="50"/>
    </row>
    <row r="37" spans="1:32" x14ac:dyDescent="0.3">
      <c r="A37" s="21">
        <v>2022</v>
      </c>
      <c r="B37" s="11">
        <v>1</v>
      </c>
      <c r="C37" s="11">
        <v>2</v>
      </c>
      <c r="D37" s="11">
        <v>3</v>
      </c>
      <c r="E37" s="11">
        <v>4</v>
      </c>
      <c r="F37" s="11">
        <v>5</v>
      </c>
      <c r="G37" s="11">
        <v>6</v>
      </c>
      <c r="H37" s="11">
        <v>7</v>
      </c>
      <c r="I37" s="11">
        <v>8</v>
      </c>
      <c r="J37" s="11">
        <v>9</v>
      </c>
      <c r="K37" s="11">
        <v>10</v>
      </c>
      <c r="L37" s="11">
        <v>11</v>
      </c>
      <c r="M37" s="11">
        <v>12</v>
      </c>
      <c r="N37" s="11">
        <v>13</v>
      </c>
      <c r="O37" s="11">
        <v>14</v>
      </c>
      <c r="P37" s="11">
        <v>15</v>
      </c>
      <c r="Q37" s="11">
        <v>16</v>
      </c>
      <c r="R37" s="11">
        <v>17</v>
      </c>
      <c r="S37" s="11">
        <v>18</v>
      </c>
      <c r="T37" s="11">
        <v>19</v>
      </c>
      <c r="U37" s="11">
        <v>20</v>
      </c>
      <c r="V37" s="11">
        <v>21</v>
      </c>
      <c r="W37" s="11">
        <v>22</v>
      </c>
      <c r="X37" s="11">
        <v>23</v>
      </c>
      <c r="Y37" s="11">
        <v>24</v>
      </c>
      <c r="Z37" s="11">
        <v>25</v>
      </c>
      <c r="AA37" s="11">
        <v>26</v>
      </c>
      <c r="AB37" s="11">
        <v>27</v>
      </c>
      <c r="AC37" s="11">
        <v>28</v>
      </c>
      <c r="AD37" s="11">
        <v>29</v>
      </c>
      <c r="AE37" s="11">
        <v>30</v>
      </c>
    </row>
    <row r="38" spans="1:32" x14ac:dyDescent="0.3">
      <c r="A38" s="21" t="s">
        <v>12</v>
      </c>
      <c r="B38" s="19"/>
      <c r="C38" s="19"/>
      <c r="D38" s="17" t="s">
        <v>9</v>
      </c>
      <c r="E38" s="19"/>
      <c r="F38" s="19"/>
      <c r="G38" s="19"/>
      <c r="H38" s="19"/>
      <c r="I38" s="19"/>
      <c r="J38" s="17" t="s">
        <v>9</v>
      </c>
      <c r="K38" s="19"/>
      <c r="L38" s="19"/>
      <c r="M38" s="19"/>
      <c r="N38" s="19"/>
      <c r="O38" s="19"/>
      <c r="P38" s="17" t="s">
        <v>9</v>
      </c>
      <c r="Q38" s="19"/>
      <c r="R38" s="19"/>
      <c r="S38" s="19"/>
      <c r="T38" s="19"/>
      <c r="U38" s="19"/>
      <c r="V38" s="17" t="s">
        <v>9</v>
      </c>
      <c r="W38" s="19"/>
      <c r="X38" s="19"/>
      <c r="Y38" s="19"/>
      <c r="Z38" s="19"/>
      <c r="AA38" s="19"/>
      <c r="AB38" s="17" t="s">
        <v>9</v>
      </c>
      <c r="AC38" s="19"/>
      <c r="AD38" s="19"/>
      <c r="AE38" s="19"/>
    </row>
    <row r="39" spans="1:32" x14ac:dyDescent="0.3">
      <c r="D39" s="42"/>
      <c r="E39" s="43"/>
      <c r="F39" s="43"/>
      <c r="G39" s="43"/>
      <c r="H39" s="44"/>
      <c r="J39" s="42"/>
      <c r="K39" s="43"/>
      <c r="L39" s="43"/>
      <c r="M39" s="43"/>
      <c r="N39" s="44"/>
      <c r="P39" s="42"/>
      <c r="Q39" s="43"/>
      <c r="R39" s="43"/>
      <c r="S39" s="43"/>
      <c r="T39" s="44"/>
      <c r="V39" s="42"/>
      <c r="W39" s="43"/>
      <c r="X39" s="43"/>
      <c r="Y39" s="43"/>
      <c r="Z39" s="44"/>
      <c r="AB39" s="42"/>
      <c r="AC39" s="43"/>
      <c r="AD39" s="43"/>
      <c r="AE39" s="43"/>
      <c r="AF39" s="44"/>
    </row>
    <row r="40" spans="1:32" x14ac:dyDescent="0.3">
      <c r="D40" s="45"/>
      <c r="E40" s="46"/>
      <c r="F40" s="46"/>
      <c r="G40" s="46"/>
      <c r="H40" s="47"/>
      <c r="J40" s="45"/>
      <c r="K40" s="46"/>
      <c r="L40" s="46"/>
      <c r="M40" s="46"/>
      <c r="N40" s="47"/>
      <c r="P40" s="45"/>
      <c r="Q40" s="46"/>
      <c r="R40" s="46"/>
      <c r="S40" s="46"/>
      <c r="T40" s="47"/>
      <c r="V40" s="45"/>
      <c r="W40" s="46"/>
      <c r="X40" s="46"/>
      <c r="Y40" s="46"/>
      <c r="Z40" s="47"/>
      <c r="AB40" s="45"/>
      <c r="AC40" s="46"/>
      <c r="AD40" s="46"/>
      <c r="AE40" s="46"/>
      <c r="AF40" s="47"/>
    </row>
    <row r="41" spans="1:32" x14ac:dyDescent="0.3">
      <c r="D41" s="45"/>
      <c r="E41" s="46"/>
      <c r="F41" s="46"/>
      <c r="G41" s="46"/>
      <c r="H41" s="47"/>
      <c r="J41" s="45"/>
      <c r="K41" s="46"/>
      <c r="L41" s="46"/>
      <c r="M41" s="46"/>
      <c r="N41" s="47"/>
      <c r="P41" s="45"/>
      <c r="Q41" s="46"/>
      <c r="R41" s="46"/>
      <c r="S41" s="46"/>
      <c r="T41" s="47"/>
      <c r="V41" s="45"/>
      <c r="W41" s="46"/>
      <c r="X41" s="46"/>
      <c r="Y41" s="46"/>
      <c r="Z41" s="47"/>
      <c r="AB41" s="45"/>
      <c r="AC41" s="46"/>
      <c r="AD41" s="46"/>
      <c r="AE41" s="46"/>
      <c r="AF41" s="47"/>
    </row>
    <row r="42" spans="1:32" x14ac:dyDescent="0.3">
      <c r="D42" s="45"/>
      <c r="E42" s="46"/>
      <c r="F42" s="46"/>
      <c r="G42" s="46"/>
      <c r="H42" s="47"/>
      <c r="J42" s="45"/>
      <c r="K42" s="46"/>
      <c r="L42" s="46"/>
      <c r="M42" s="46"/>
      <c r="N42" s="47"/>
      <c r="P42" s="45"/>
      <c r="Q42" s="46"/>
      <c r="R42" s="46"/>
      <c r="S42" s="46"/>
      <c r="T42" s="47"/>
      <c r="V42" s="45"/>
      <c r="W42" s="46"/>
      <c r="X42" s="46"/>
      <c r="Y42" s="46"/>
      <c r="Z42" s="47"/>
      <c r="AB42" s="45"/>
      <c r="AC42" s="46"/>
      <c r="AD42" s="46"/>
      <c r="AE42" s="46"/>
      <c r="AF42" s="47"/>
    </row>
    <row r="43" spans="1:32" x14ac:dyDescent="0.3">
      <c r="D43" s="48"/>
      <c r="E43" s="49"/>
      <c r="F43" s="49"/>
      <c r="G43" s="49"/>
      <c r="H43" s="50"/>
      <c r="J43" s="48"/>
      <c r="K43" s="49"/>
      <c r="L43" s="49"/>
      <c r="M43" s="49"/>
      <c r="N43" s="50"/>
      <c r="P43" s="48"/>
      <c r="Q43" s="49"/>
      <c r="R43" s="49"/>
      <c r="S43" s="49"/>
      <c r="T43" s="50"/>
      <c r="V43" s="48"/>
      <c r="W43" s="49"/>
      <c r="X43" s="49"/>
      <c r="Y43" s="49"/>
      <c r="Z43" s="50"/>
      <c r="AB43" s="48"/>
      <c r="AC43" s="49"/>
      <c r="AD43" s="49"/>
      <c r="AE43" s="49"/>
      <c r="AF43" s="50"/>
    </row>
  </sheetData>
  <phoneticPr fontId="19"/>
  <conditionalFormatting sqref="B37:AE38 B30:AE31 B23:AE24 B18:D21 X18:Y21 AE18:AE21 J18:K21 Q18:R21 B2:AE7 B16:AE17 B9:AE10">
    <cfRule type="cellIs" dxfId="88" priority="24" operator="equal">
      <formula>"o"</formula>
    </cfRule>
  </conditionalFormatting>
  <conditionalFormatting sqref="E18">
    <cfRule type="cellIs" dxfId="87" priority="21" operator="equal">
      <formula>"o"</formula>
    </cfRule>
  </conditionalFormatting>
  <conditionalFormatting sqref="B1:E1">
    <cfRule type="cellIs" dxfId="86" priority="2" operator="equal">
      <formula>"o"</formula>
    </cfRule>
  </conditionalFormatting>
  <conditionalFormatting sqref="AB39 D39 J39 P39 V39 Z25 Z32 P32 J32 D32 F25 M25 L18 S18 Z18 AD11 W11 P11">
    <cfRule type="cellIs" dxfId="85" priority="1" operator="equal">
      <formula>"o"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selection activeCell="H1" sqref="H1:H1048576"/>
    </sheetView>
  </sheetViews>
  <sheetFormatPr defaultRowHeight="16.5" x14ac:dyDescent="0.3"/>
  <cols>
    <col min="1" max="1" width="4.875" customWidth="1"/>
    <col min="2" max="34" width="3.625" customWidth="1"/>
  </cols>
  <sheetData>
    <row r="1" spans="1:34" x14ac:dyDescent="0.3">
      <c r="A1" s="9" t="s">
        <v>5</v>
      </c>
      <c r="B1" s="20" t="s">
        <v>8</v>
      </c>
      <c r="C1" s="3"/>
      <c r="D1" s="3" t="s">
        <v>13</v>
      </c>
      <c r="E1" s="3"/>
      <c r="H1" s="52" t="s">
        <v>18</v>
      </c>
      <c r="P1" t="s">
        <v>15</v>
      </c>
    </row>
    <row r="2" spans="1:34" hidden="1" x14ac:dyDescent="0.3">
      <c r="A2" s="21">
        <v>2015</v>
      </c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1">
        <v>11</v>
      </c>
      <c r="M2" s="11">
        <v>12</v>
      </c>
      <c r="N2" s="11">
        <v>13</v>
      </c>
      <c r="O2" s="11">
        <v>14</v>
      </c>
      <c r="P2" s="11">
        <v>15</v>
      </c>
      <c r="Q2" s="11">
        <v>16</v>
      </c>
      <c r="R2" s="11">
        <v>17</v>
      </c>
      <c r="S2" s="11">
        <v>18</v>
      </c>
      <c r="T2" s="11">
        <v>19</v>
      </c>
      <c r="U2" s="11">
        <v>20</v>
      </c>
      <c r="V2" s="11">
        <v>21</v>
      </c>
      <c r="W2" s="11">
        <v>22</v>
      </c>
      <c r="X2" s="11">
        <v>23</v>
      </c>
      <c r="Y2" s="11">
        <v>24</v>
      </c>
      <c r="Z2" s="11">
        <v>25</v>
      </c>
      <c r="AA2" s="11">
        <v>26</v>
      </c>
      <c r="AB2" s="11">
        <v>27</v>
      </c>
      <c r="AC2" s="11">
        <v>28</v>
      </c>
      <c r="AD2" s="11">
        <v>29</v>
      </c>
      <c r="AE2" s="11">
        <v>30</v>
      </c>
    </row>
    <row r="3" spans="1:34" hidden="1" x14ac:dyDescent="0.3">
      <c r="A3" s="21"/>
      <c r="B3" s="19"/>
      <c r="C3" s="19"/>
      <c r="D3" s="19"/>
      <c r="E3" s="17" t="s">
        <v>9</v>
      </c>
      <c r="F3" s="19"/>
      <c r="G3" s="19"/>
      <c r="H3" s="17" t="s">
        <v>9</v>
      </c>
      <c r="I3" s="19"/>
      <c r="J3" s="19"/>
      <c r="K3" s="19"/>
      <c r="L3" s="19"/>
      <c r="M3" s="19"/>
      <c r="N3" s="19"/>
      <c r="O3" s="19"/>
      <c r="P3" s="19"/>
      <c r="Q3" s="17" t="s">
        <v>9</v>
      </c>
      <c r="R3" s="19"/>
      <c r="S3" s="19"/>
      <c r="T3" s="19"/>
      <c r="U3" s="19"/>
      <c r="V3" s="19"/>
      <c r="W3" s="19"/>
      <c r="X3" s="19"/>
      <c r="Y3" s="19"/>
      <c r="Z3" s="19"/>
      <c r="AA3" s="17" t="s">
        <v>9</v>
      </c>
      <c r="AB3" s="19"/>
      <c r="AC3" s="17"/>
      <c r="AD3" s="19"/>
      <c r="AE3" s="19"/>
    </row>
    <row r="4" spans="1:34" hidden="1" x14ac:dyDescent="0.3">
      <c r="A4" s="21">
        <v>2016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  <c r="N4" s="11">
        <v>13</v>
      </c>
      <c r="O4" s="11">
        <v>14</v>
      </c>
      <c r="P4" s="11">
        <v>15</v>
      </c>
      <c r="Q4" s="11">
        <v>16</v>
      </c>
      <c r="R4" s="11">
        <v>17</v>
      </c>
      <c r="S4" s="11">
        <v>18</v>
      </c>
      <c r="T4" s="11">
        <v>19</v>
      </c>
      <c r="U4" s="11">
        <v>20</v>
      </c>
      <c r="V4" s="11">
        <v>21</v>
      </c>
      <c r="W4" s="11">
        <v>22</v>
      </c>
      <c r="X4" s="11">
        <v>23</v>
      </c>
      <c r="Y4" s="11">
        <v>24</v>
      </c>
      <c r="Z4" s="11">
        <v>25</v>
      </c>
      <c r="AA4" s="11">
        <v>26</v>
      </c>
      <c r="AB4" s="11">
        <v>27</v>
      </c>
      <c r="AC4" s="11">
        <v>28</v>
      </c>
      <c r="AD4" s="11">
        <v>29</v>
      </c>
      <c r="AE4" s="11">
        <v>30</v>
      </c>
    </row>
    <row r="5" spans="1:34" hidden="1" x14ac:dyDescent="0.3">
      <c r="A5" s="21"/>
      <c r="B5" s="19"/>
      <c r="C5" s="19"/>
      <c r="D5" s="19"/>
      <c r="E5" s="19"/>
      <c r="F5" s="19"/>
      <c r="G5" s="17" t="s">
        <v>9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7" t="s">
        <v>9</v>
      </c>
    </row>
    <row r="6" spans="1:34" hidden="1" x14ac:dyDescent="0.3">
      <c r="A6" s="21">
        <v>2017</v>
      </c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>
        <v>21</v>
      </c>
      <c r="W6" s="11">
        <v>22</v>
      </c>
      <c r="X6" s="11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  <c r="AD6" s="11">
        <v>29</v>
      </c>
      <c r="AE6" s="11">
        <v>30</v>
      </c>
    </row>
    <row r="7" spans="1:34" hidden="1" x14ac:dyDescent="0.3">
      <c r="A7" s="2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7" t="s">
        <v>9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7" t="s">
        <v>9</v>
      </c>
      <c r="AD7" s="19"/>
      <c r="AE7" s="19"/>
    </row>
    <row r="8" spans="1:34" hidden="1" x14ac:dyDescent="0.3"/>
    <row r="9" spans="1:34" x14ac:dyDescent="0.3">
      <c r="A9" s="21">
        <v>2018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1">
        <v>12</v>
      </c>
      <c r="N9" s="11">
        <v>13</v>
      </c>
      <c r="O9" s="11">
        <v>14</v>
      </c>
      <c r="P9" s="11">
        <v>15</v>
      </c>
      <c r="Q9" s="11">
        <v>16</v>
      </c>
      <c r="R9" s="11">
        <v>17</v>
      </c>
      <c r="S9" s="11">
        <v>18</v>
      </c>
      <c r="T9" s="11">
        <v>19</v>
      </c>
      <c r="U9" s="11">
        <v>20</v>
      </c>
      <c r="V9" s="11">
        <v>21</v>
      </c>
      <c r="W9" s="11">
        <v>22</v>
      </c>
      <c r="X9" s="11">
        <v>23</v>
      </c>
      <c r="Y9" s="11">
        <v>24</v>
      </c>
      <c r="Z9" s="11">
        <v>25</v>
      </c>
      <c r="AA9" s="11">
        <v>26</v>
      </c>
      <c r="AB9" s="11">
        <v>27</v>
      </c>
      <c r="AC9" s="11">
        <v>28</v>
      </c>
      <c r="AD9" s="11">
        <v>29</v>
      </c>
      <c r="AE9" s="11">
        <v>30</v>
      </c>
    </row>
    <row r="10" spans="1:34" x14ac:dyDescent="0.3">
      <c r="A10" s="21" t="s">
        <v>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7" t="s">
        <v>9</v>
      </c>
      <c r="Q10" s="19"/>
      <c r="R10" s="19"/>
      <c r="S10" s="19"/>
      <c r="T10" s="19"/>
      <c r="U10" s="19"/>
      <c r="V10" s="19"/>
      <c r="W10" s="17" t="s">
        <v>9</v>
      </c>
      <c r="X10" s="19"/>
      <c r="Y10" s="19"/>
      <c r="Z10" s="19"/>
      <c r="AA10" s="19"/>
      <c r="AB10" s="19"/>
      <c r="AC10" s="19"/>
      <c r="AD10" s="17" t="s">
        <v>9</v>
      </c>
      <c r="AE10" s="19"/>
    </row>
    <row r="11" spans="1:34" x14ac:dyDescent="0.3">
      <c r="P11" s="39"/>
      <c r="Q11" s="24"/>
      <c r="R11" s="24"/>
      <c r="S11" s="24"/>
      <c r="T11" s="25"/>
      <c r="W11" s="39"/>
      <c r="X11" s="24"/>
      <c r="Y11" s="24"/>
      <c r="Z11" s="24"/>
      <c r="AA11" s="25"/>
      <c r="AD11" s="39"/>
      <c r="AE11" s="24"/>
      <c r="AF11" s="24"/>
      <c r="AG11" s="24"/>
      <c r="AH11" s="25"/>
    </row>
    <row r="12" spans="1:34" x14ac:dyDescent="0.3">
      <c r="P12" s="40"/>
      <c r="Q12" s="26"/>
      <c r="R12" s="26"/>
      <c r="S12" s="26"/>
      <c r="T12" s="27"/>
      <c r="W12" s="40"/>
      <c r="X12" s="26"/>
      <c r="Y12" s="26"/>
      <c r="Z12" s="26"/>
      <c r="AA12" s="27"/>
      <c r="AD12" s="40"/>
      <c r="AE12" s="26"/>
      <c r="AF12" s="26"/>
      <c r="AG12" s="26"/>
      <c r="AH12" s="27"/>
    </row>
    <row r="13" spans="1:34" x14ac:dyDescent="0.3">
      <c r="P13" s="40"/>
      <c r="Q13" s="26"/>
      <c r="R13" s="26"/>
      <c r="S13" s="26"/>
      <c r="T13" s="27"/>
      <c r="W13" s="40"/>
      <c r="X13" s="26"/>
      <c r="Y13" s="26"/>
      <c r="Z13" s="26"/>
      <c r="AA13" s="27"/>
      <c r="AD13" s="40"/>
      <c r="AE13" s="26"/>
      <c r="AF13" s="26"/>
      <c r="AG13" s="26"/>
      <c r="AH13" s="27"/>
    </row>
    <row r="14" spans="1:34" x14ac:dyDescent="0.3">
      <c r="P14" s="40"/>
      <c r="Q14" s="26"/>
      <c r="R14" s="26"/>
      <c r="S14" s="26"/>
      <c r="T14" s="27"/>
      <c r="W14" s="40"/>
      <c r="X14" s="26"/>
      <c r="Y14" s="26"/>
      <c r="Z14" s="26"/>
      <c r="AA14" s="27"/>
      <c r="AD14" s="40"/>
      <c r="AE14" s="26"/>
      <c r="AF14" s="26"/>
      <c r="AG14" s="26"/>
      <c r="AH14" s="27"/>
    </row>
    <row r="15" spans="1:34" x14ac:dyDescent="0.3">
      <c r="P15" s="28"/>
      <c r="Q15" s="29"/>
      <c r="R15" s="29"/>
      <c r="S15" s="29"/>
      <c r="T15" s="30"/>
      <c r="W15" s="28"/>
      <c r="X15" s="29"/>
      <c r="Y15" s="29"/>
      <c r="Z15" s="29"/>
      <c r="AA15" s="30"/>
      <c r="AD15" s="28"/>
      <c r="AE15" s="29"/>
      <c r="AF15" s="29"/>
      <c r="AG15" s="29"/>
      <c r="AH15" s="30"/>
    </row>
    <row r="16" spans="1:34" x14ac:dyDescent="0.3">
      <c r="A16" s="21">
        <v>2019</v>
      </c>
      <c r="B16" s="11">
        <v>1</v>
      </c>
      <c r="C16" s="11">
        <v>2</v>
      </c>
      <c r="D16" s="11">
        <v>3</v>
      </c>
      <c r="E16" s="11">
        <v>4</v>
      </c>
      <c r="F16" s="11">
        <v>5</v>
      </c>
      <c r="G16" s="11">
        <v>6</v>
      </c>
      <c r="H16" s="11">
        <v>7</v>
      </c>
      <c r="I16" s="11">
        <v>8</v>
      </c>
      <c r="J16" s="11">
        <v>9</v>
      </c>
      <c r="K16" s="11">
        <v>10</v>
      </c>
      <c r="L16" s="11">
        <v>11</v>
      </c>
      <c r="M16" s="11">
        <v>12</v>
      </c>
      <c r="N16" s="11">
        <v>13</v>
      </c>
      <c r="O16" s="11">
        <v>14</v>
      </c>
      <c r="P16" s="11">
        <v>15</v>
      </c>
      <c r="Q16" s="11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1">
        <v>22</v>
      </c>
      <c r="X16" s="11">
        <v>23</v>
      </c>
      <c r="Y16" s="11">
        <v>24</v>
      </c>
      <c r="Z16" s="11">
        <v>25</v>
      </c>
      <c r="AA16" s="11">
        <v>26</v>
      </c>
      <c r="AB16" s="11">
        <v>27</v>
      </c>
      <c r="AC16" s="11">
        <v>28</v>
      </c>
      <c r="AD16" s="11">
        <v>29</v>
      </c>
      <c r="AE16" s="11">
        <v>30</v>
      </c>
    </row>
    <row r="17" spans="1:31" x14ac:dyDescent="0.3">
      <c r="A17" s="21" t="s">
        <v>16</v>
      </c>
      <c r="B17" s="19"/>
      <c r="C17" s="19"/>
      <c r="D17" s="19"/>
      <c r="E17" s="17" t="s">
        <v>9</v>
      </c>
      <c r="F17" s="19"/>
      <c r="G17" s="19"/>
      <c r="H17" s="19"/>
      <c r="I17" s="19"/>
      <c r="J17" s="19"/>
      <c r="K17" s="19"/>
      <c r="L17" s="17" t="s">
        <v>9</v>
      </c>
      <c r="M17" s="19"/>
      <c r="N17" s="19"/>
      <c r="O17" s="19"/>
      <c r="P17" s="19"/>
      <c r="Q17" s="19"/>
      <c r="R17" s="19"/>
      <c r="S17" s="17" t="s">
        <v>9</v>
      </c>
      <c r="T17" s="19"/>
      <c r="U17" s="19"/>
      <c r="V17" s="19"/>
      <c r="W17" s="19"/>
      <c r="X17" s="19"/>
      <c r="Y17" s="19"/>
      <c r="Z17" s="17" t="s">
        <v>9</v>
      </c>
      <c r="AA17" s="19"/>
      <c r="AB17" s="19"/>
      <c r="AC17" s="19"/>
      <c r="AD17" s="19"/>
      <c r="AE17" s="19"/>
    </row>
    <row r="18" spans="1:31" x14ac:dyDescent="0.3">
      <c r="A18" s="22"/>
      <c r="B18" s="23"/>
      <c r="C18" s="23"/>
      <c r="D18" s="23"/>
      <c r="E18" s="39"/>
      <c r="F18" s="24"/>
      <c r="G18" s="24"/>
      <c r="H18" s="24"/>
      <c r="I18" s="25"/>
      <c r="J18" s="23"/>
      <c r="K18" s="23"/>
      <c r="L18" s="39"/>
      <c r="M18" s="24"/>
      <c r="N18" s="24"/>
      <c r="O18" s="24"/>
      <c r="P18" s="25"/>
      <c r="Q18" s="23"/>
      <c r="R18" s="23"/>
      <c r="S18" s="39"/>
      <c r="T18" s="24"/>
      <c r="U18" s="24"/>
      <c r="V18" s="24"/>
      <c r="W18" s="25"/>
      <c r="X18" s="23"/>
      <c r="Y18" s="23"/>
      <c r="Z18" s="39"/>
      <c r="AA18" s="24"/>
      <c r="AB18" s="24"/>
      <c r="AC18" s="24"/>
      <c r="AD18" s="25"/>
      <c r="AE18" s="23"/>
    </row>
    <row r="19" spans="1:31" x14ac:dyDescent="0.3">
      <c r="A19" s="22"/>
      <c r="B19" s="23"/>
      <c r="C19" s="23"/>
      <c r="D19" s="23"/>
      <c r="E19" s="40"/>
      <c r="F19" s="26"/>
      <c r="G19" s="26"/>
      <c r="H19" s="26"/>
      <c r="I19" s="27"/>
      <c r="J19" s="23"/>
      <c r="K19" s="23"/>
      <c r="L19" s="40"/>
      <c r="M19" s="26"/>
      <c r="N19" s="26"/>
      <c r="O19" s="26"/>
      <c r="P19" s="27"/>
      <c r="Q19" s="23"/>
      <c r="R19" s="23"/>
      <c r="S19" s="40"/>
      <c r="T19" s="26"/>
      <c r="U19" s="26"/>
      <c r="V19" s="26"/>
      <c r="W19" s="27"/>
      <c r="X19" s="23"/>
      <c r="Y19" s="23"/>
      <c r="Z19" s="40"/>
      <c r="AA19" s="26"/>
      <c r="AB19" s="26"/>
      <c r="AC19" s="26"/>
      <c r="AD19" s="27"/>
      <c r="AE19" s="23"/>
    </row>
    <row r="20" spans="1:31" x14ac:dyDescent="0.3">
      <c r="A20" s="22"/>
      <c r="B20" s="23"/>
      <c r="C20" s="23"/>
      <c r="D20" s="23"/>
      <c r="E20" s="40"/>
      <c r="F20" s="26"/>
      <c r="G20" s="26"/>
      <c r="H20" s="26"/>
      <c r="I20" s="27"/>
      <c r="J20" s="23"/>
      <c r="K20" s="23"/>
      <c r="L20" s="40"/>
      <c r="M20" s="26"/>
      <c r="N20" s="26"/>
      <c r="O20" s="26"/>
      <c r="P20" s="27"/>
      <c r="Q20" s="23"/>
      <c r="R20" s="23"/>
      <c r="S20" s="40"/>
      <c r="T20" s="26"/>
      <c r="U20" s="26"/>
      <c r="V20" s="26"/>
      <c r="W20" s="27"/>
      <c r="X20" s="23"/>
      <c r="Y20" s="23"/>
      <c r="Z20" s="40"/>
      <c r="AA20" s="26"/>
      <c r="AB20" s="26"/>
      <c r="AC20" s="26"/>
      <c r="AD20" s="27"/>
      <c r="AE20" s="23"/>
    </row>
    <row r="21" spans="1:31" x14ac:dyDescent="0.3">
      <c r="A21" s="22"/>
      <c r="B21" s="23"/>
      <c r="C21" s="23"/>
      <c r="D21" s="23"/>
      <c r="E21" s="40"/>
      <c r="F21" s="26"/>
      <c r="G21" s="26"/>
      <c r="H21" s="26"/>
      <c r="I21" s="27"/>
      <c r="J21" s="23"/>
      <c r="K21" s="23"/>
      <c r="L21" s="40"/>
      <c r="M21" s="26"/>
      <c r="N21" s="26"/>
      <c r="O21" s="26"/>
      <c r="P21" s="27"/>
      <c r="Q21" s="23"/>
      <c r="R21" s="23"/>
      <c r="S21" s="40"/>
      <c r="T21" s="26"/>
      <c r="U21" s="26"/>
      <c r="V21" s="26"/>
      <c r="W21" s="27"/>
      <c r="X21" s="23"/>
      <c r="Y21" s="23"/>
      <c r="Z21" s="40"/>
      <c r="AA21" s="26"/>
      <c r="AB21" s="26"/>
      <c r="AC21" s="26"/>
      <c r="AD21" s="27"/>
      <c r="AE21" s="23"/>
    </row>
    <row r="22" spans="1:31" x14ac:dyDescent="0.3">
      <c r="E22" s="28"/>
      <c r="F22" s="29"/>
      <c r="G22" s="29"/>
      <c r="H22" s="29"/>
      <c r="I22" s="30"/>
      <c r="L22" s="28"/>
      <c r="M22" s="29"/>
      <c r="N22" s="29"/>
      <c r="O22" s="29"/>
      <c r="P22" s="30"/>
      <c r="S22" s="28"/>
      <c r="T22" s="29"/>
      <c r="U22" s="29"/>
      <c r="V22" s="29"/>
      <c r="W22" s="30"/>
      <c r="Z22" s="28"/>
      <c r="AA22" s="29"/>
      <c r="AB22" s="29"/>
      <c r="AC22" s="29"/>
      <c r="AD22" s="30"/>
    </row>
    <row r="23" spans="1:31" x14ac:dyDescent="0.3">
      <c r="A23" s="21">
        <v>2020</v>
      </c>
      <c r="B23" s="11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1">
        <v>26</v>
      </c>
      <c r="AB23" s="11">
        <v>27</v>
      </c>
      <c r="AC23" s="11">
        <v>28</v>
      </c>
      <c r="AD23" s="11">
        <v>29</v>
      </c>
      <c r="AE23" s="11">
        <v>30</v>
      </c>
    </row>
    <row r="24" spans="1:31" x14ac:dyDescent="0.3">
      <c r="A24" s="21" t="s">
        <v>16</v>
      </c>
      <c r="B24" s="19"/>
      <c r="C24" s="19"/>
      <c r="D24" s="19"/>
      <c r="E24" s="19"/>
      <c r="F24" s="17" t="s">
        <v>9</v>
      </c>
      <c r="G24" s="19"/>
      <c r="H24" s="19"/>
      <c r="I24" s="19"/>
      <c r="J24" s="19"/>
      <c r="K24" s="19"/>
      <c r="L24" s="19"/>
      <c r="M24" s="17" t="s">
        <v>9</v>
      </c>
      <c r="N24" s="19"/>
      <c r="O24" s="19"/>
      <c r="P24" s="19"/>
      <c r="Q24" s="19"/>
      <c r="R24" s="19"/>
      <c r="S24" s="19"/>
      <c r="T24" s="19"/>
      <c r="U24" s="19"/>
      <c r="V24" s="17" t="s">
        <v>9</v>
      </c>
      <c r="W24" s="19"/>
      <c r="X24" s="19"/>
      <c r="Y24" s="19"/>
      <c r="Z24" s="17" t="s">
        <v>9</v>
      </c>
      <c r="AA24" s="19"/>
      <c r="AB24" s="19"/>
      <c r="AC24" s="19"/>
      <c r="AD24" s="19"/>
      <c r="AE24" s="19"/>
    </row>
    <row r="25" spans="1:31" x14ac:dyDescent="0.3">
      <c r="F25" s="39"/>
      <c r="G25" s="24"/>
      <c r="H25" s="24"/>
      <c r="I25" s="24"/>
      <c r="J25" s="25"/>
      <c r="M25" s="39"/>
      <c r="N25" s="24"/>
      <c r="O25" s="24"/>
      <c r="P25" s="24"/>
      <c r="Q25" s="25"/>
      <c r="Z25" s="39"/>
      <c r="AA25" s="24"/>
      <c r="AB25" s="24"/>
      <c r="AC25" s="24"/>
      <c r="AD25" s="25"/>
    </row>
    <row r="26" spans="1:31" x14ac:dyDescent="0.3">
      <c r="F26" s="40"/>
      <c r="G26" s="26"/>
      <c r="H26" s="26"/>
      <c r="I26" s="26"/>
      <c r="J26" s="27"/>
      <c r="M26" s="40"/>
      <c r="N26" s="26"/>
      <c r="O26" s="26"/>
      <c r="P26" s="26"/>
      <c r="Q26" s="27"/>
      <c r="Z26" s="40"/>
      <c r="AA26" s="26"/>
      <c r="AB26" s="26"/>
      <c r="AC26" s="26"/>
      <c r="AD26" s="27"/>
    </row>
    <row r="27" spans="1:31" x14ac:dyDescent="0.3">
      <c r="F27" s="40"/>
      <c r="G27" s="26"/>
      <c r="H27" s="26"/>
      <c r="I27" s="26"/>
      <c r="J27" s="27"/>
      <c r="M27" s="40"/>
      <c r="N27" s="26"/>
      <c r="O27" s="26"/>
      <c r="P27" s="26"/>
      <c r="Q27" s="27"/>
      <c r="Z27" s="40"/>
      <c r="AA27" s="26"/>
      <c r="AB27" s="26"/>
      <c r="AC27" s="26"/>
      <c r="AD27" s="27"/>
    </row>
    <row r="28" spans="1:31" x14ac:dyDescent="0.3">
      <c r="F28" s="40"/>
      <c r="G28" s="26"/>
      <c r="H28" s="26"/>
      <c r="I28" s="26"/>
      <c r="J28" s="27"/>
      <c r="M28" s="40"/>
      <c r="N28" s="26"/>
      <c r="O28" s="26"/>
      <c r="P28" s="26"/>
      <c r="Q28" s="27"/>
      <c r="Z28" s="40"/>
      <c r="AA28" s="26"/>
      <c r="AB28" s="26"/>
      <c r="AC28" s="26"/>
      <c r="AD28" s="27"/>
    </row>
    <row r="29" spans="1:31" x14ac:dyDescent="0.3">
      <c r="F29" s="28"/>
      <c r="G29" s="29"/>
      <c r="H29" s="29"/>
      <c r="I29" s="29"/>
      <c r="J29" s="30"/>
      <c r="M29" s="28"/>
      <c r="N29" s="29"/>
      <c r="O29" s="29"/>
      <c r="P29" s="29"/>
      <c r="Q29" s="30"/>
      <c r="Z29" s="28"/>
      <c r="AA29" s="29"/>
      <c r="AB29" s="29"/>
      <c r="AC29" s="29"/>
      <c r="AD29" s="30"/>
    </row>
    <row r="30" spans="1:31" x14ac:dyDescent="0.3">
      <c r="A30" s="21">
        <v>2021</v>
      </c>
      <c r="B30" s="11">
        <v>1</v>
      </c>
      <c r="C30" s="11">
        <v>2</v>
      </c>
      <c r="D30" s="11">
        <v>3</v>
      </c>
      <c r="E30" s="11">
        <v>4</v>
      </c>
      <c r="F30" s="11">
        <v>5</v>
      </c>
      <c r="G30" s="11">
        <v>6</v>
      </c>
      <c r="H30" s="11">
        <v>7</v>
      </c>
      <c r="I30" s="11">
        <v>8</v>
      </c>
      <c r="J30" s="11">
        <v>9</v>
      </c>
      <c r="K30" s="11">
        <v>10</v>
      </c>
      <c r="L30" s="11">
        <v>11</v>
      </c>
      <c r="M30" s="11">
        <v>12</v>
      </c>
      <c r="N30" s="11">
        <v>13</v>
      </c>
      <c r="O30" s="11">
        <v>14</v>
      </c>
      <c r="P30" s="11">
        <v>15</v>
      </c>
      <c r="Q30" s="11">
        <v>16</v>
      </c>
      <c r="R30" s="11">
        <v>17</v>
      </c>
      <c r="S30" s="11">
        <v>18</v>
      </c>
      <c r="T30" s="11">
        <v>19</v>
      </c>
      <c r="U30" s="11">
        <v>20</v>
      </c>
      <c r="V30" s="11">
        <v>21</v>
      </c>
      <c r="W30" s="11">
        <v>22</v>
      </c>
      <c r="X30" s="11">
        <v>23</v>
      </c>
      <c r="Y30" s="11">
        <v>24</v>
      </c>
      <c r="Z30" s="11">
        <v>25</v>
      </c>
      <c r="AA30" s="11">
        <v>26</v>
      </c>
      <c r="AB30" s="11">
        <v>27</v>
      </c>
      <c r="AC30" s="11">
        <v>28</v>
      </c>
      <c r="AD30" s="11">
        <v>29</v>
      </c>
      <c r="AE30" s="11">
        <v>30</v>
      </c>
    </row>
    <row r="31" spans="1:31" x14ac:dyDescent="0.3">
      <c r="A31" s="21" t="s">
        <v>16</v>
      </c>
      <c r="B31" s="19"/>
      <c r="C31" s="19"/>
      <c r="D31" s="17" t="s">
        <v>9</v>
      </c>
      <c r="E31" s="19"/>
      <c r="F31" s="19"/>
      <c r="G31" s="19"/>
      <c r="H31" s="19"/>
      <c r="I31" s="19"/>
      <c r="J31" s="17" t="s">
        <v>9</v>
      </c>
      <c r="K31" s="19"/>
      <c r="L31" s="19"/>
      <c r="M31" s="19"/>
      <c r="N31" s="19"/>
      <c r="O31" s="19"/>
      <c r="P31" s="17" t="s">
        <v>9</v>
      </c>
      <c r="Q31" s="19"/>
      <c r="R31" s="19"/>
      <c r="S31" s="19"/>
      <c r="T31" s="19"/>
      <c r="U31" s="19"/>
      <c r="V31" s="17" t="s">
        <v>9</v>
      </c>
      <c r="W31" s="19"/>
      <c r="X31" s="19"/>
      <c r="Y31" s="19"/>
      <c r="Z31" s="17" t="s">
        <v>9</v>
      </c>
      <c r="AA31" s="19"/>
      <c r="AB31" s="19"/>
      <c r="AC31" s="19"/>
      <c r="AD31" s="19"/>
      <c r="AE31" s="19"/>
    </row>
    <row r="32" spans="1:31" x14ac:dyDescent="0.3">
      <c r="D32" s="39"/>
      <c r="E32" s="24"/>
      <c r="F32" s="24"/>
      <c r="G32" s="24"/>
      <c r="H32" s="25"/>
      <c r="J32" s="39"/>
      <c r="K32" s="24"/>
      <c r="L32" s="24"/>
      <c r="M32" s="24"/>
      <c r="N32" s="25"/>
      <c r="P32" s="39"/>
      <c r="Q32" s="24"/>
      <c r="R32" s="24"/>
      <c r="S32" s="24"/>
      <c r="T32" s="25"/>
      <c r="Z32" s="39"/>
      <c r="AA32" s="24"/>
      <c r="AB32" s="24"/>
      <c r="AC32" s="24"/>
      <c r="AD32" s="25"/>
    </row>
    <row r="33" spans="1:32" x14ac:dyDescent="0.3">
      <c r="D33" s="40"/>
      <c r="E33" s="26"/>
      <c r="F33" s="26"/>
      <c r="G33" s="26"/>
      <c r="H33" s="27"/>
      <c r="J33" s="40"/>
      <c r="K33" s="26"/>
      <c r="L33" s="26"/>
      <c r="M33" s="26"/>
      <c r="N33" s="27"/>
      <c r="P33" s="40"/>
      <c r="Q33" s="26"/>
      <c r="R33" s="26"/>
      <c r="S33" s="26"/>
      <c r="T33" s="27"/>
      <c r="Z33" s="40"/>
      <c r="AA33" s="26"/>
      <c r="AB33" s="26"/>
      <c r="AC33" s="26"/>
      <c r="AD33" s="27"/>
    </row>
    <row r="34" spans="1:32" x14ac:dyDescent="0.3">
      <c r="D34" s="40"/>
      <c r="E34" s="26"/>
      <c r="F34" s="26"/>
      <c r="G34" s="26"/>
      <c r="H34" s="27"/>
      <c r="J34" s="40"/>
      <c r="K34" s="26"/>
      <c r="L34" s="26"/>
      <c r="M34" s="26"/>
      <c r="N34" s="27"/>
      <c r="P34" s="40"/>
      <c r="Q34" s="26"/>
      <c r="R34" s="26"/>
      <c r="S34" s="26"/>
      <c r="T34" s="27"/>
      <c r="Z34" s="40"/>
      <c r="AA34" s="26"/>
      <c r="AB34" s="26"/>
      <c r="AC34" s="26"/>
      <c r="AD34" s="27"/>
    </row>
    <row r="35" spans="1:32" x14ac:dyDescent="0.3">
      <c r="D35" s="40"/>
      <c r="E35" s="26"/>
      <c r="F35" s="26"/>
      <c r="G35" s="26"/>
      <c r="H35" s="27"/>
      <c r="J35" s="40"/>
      <c r="K35" s="26"/>
      <c r="L35" s="26"/>
      <c r="M35" s="26"/>
      <c r="N35" s="27"/>
      <c r="P35" s="40"/>
      <c r="Q35" s="26"/>
      <c r="R35" s="26"/>
      <c r="S35" s="26"/>
      <c r="T35" s="27"/>
      <c r="Z35" s="40"/>
      <c r="AA35" s="26"/>
      <c r="AB35" s="26"/>
      <c r="AC35" s="26"/>
      <c r="AD35" s="27"/>
    </row>
    <row r="36" spans="1:32" x14ac:dyDescent="0.3">
      <c r="D36" s="28"/>
      <c r="E36" s="29"/>
      <c r="F36" s="29"/>
      <c r="G36" s="29"/>
      <c r="H36" s="30"/>
      <c r="J36" s="28"/>
      <c r="K36" s="29"/>
      <c r="L36" s="29"/>
      <c r="M36" s="29"/>
      <c r="N36" s="30"/>
      <c r="P36" s="28"/>
      <c r="Q36" s="29"/>
      <c r="R36" s="29"/>
      <c r="S36" s="29"/>
      <c r="T36" s="30"/>
      <c r="Z36" s="28"/>
      <c r="AA36" s="29"/>
      <c r="AB36" s="29"/>
      <c r="AC36" s="29"/>
      <c r="AD36" s="30"/>
    </row>
    <row r="37" spans="1:32" x14ac:dyDescent="0.3">
      <c r="A37" s="21">
        <v>2022</v>
      </c>
      <c r="B37" s="11">
        <v>1</v>
      </c>
      <c r="C37" s="11">
        <v>2</v>
      </c>
      <c r="D37" s="11">
        <v>3</v>
      </c>
      <c r="E37" s="11">
        <v>4</v>
      </c>
      <c r="F37" s="11">
        <v>5</v>
      </c>
      <c r="G37" s="11">
        <v>6</v>
      </c>
      <c r="H37" s="11">
        <v>7</v>
      </c>
      <c r="I37" s="11">
        <v>8</v>
      </c>
      <c r="J37" s="11">
        <v>9</v>
      </c>
      <c r="K37" s="11">
        <v>10</v>
      </c>
      <c r="L37" s="11">
        <v>11</v>
      </c>
      <c r="M37" s="11">
        <v>12</v>
      </c>
      <c r="N37" s="11">
        <v>13</v>
      </c>
      <c r="O37" s="11">
        <v>14</v>
      </c>
      <c r="P37" s="11">
        <v>15</v>
      </c>
      <c r="Q37" s="11">
        <v>16</v>
      </c>
      <c r="R37" s="11">
        <v>17</v>
      </c>
      <c r="S37" s="11">
        <v>18</v>
      </c>
      <c r="T37" s="11">
        <v>19</v>
      </c>
      <c r="U37" s="11">
        <v>20</v>
      </c>
      <c r="V37" s="11">
        <v>21</v>
      </c>
      <c r="W37" s="11">
        <v>22</v>
      </c>
      <c r="X37" s="11">
        <v>23</v>
      </c>
      <c r="Y37" s="11">
        <v>24</v>
      </c>
      <c r="Z37" s="11">
        <v>25</v>
      </c>
      <c r="AA37" s="11">
        <v>26</v>
      </c>
      <c r="AB37" s="11">
        <v>27</v>
      </c>
      <c r="AC37" s="11">
        <v>28</v>
      </c>
      <c r="AD37" s="11">
        <v>29</v>
      </c>
      <c r="AE37" s="11">
        <v>30</v>
      </c>
      <c r="AF37" s="11">
        <v>31</v>
      </c>
    </row>
    <row r="38" spans="1:32" x14ac:dyDescent="0.3">
      <c r="A38" s="21" t="s">
        <v>16</v>
      </c>
      <c r="B38" s="17" t="s">
        <v>9</v>
      </c>
      <c r="C38" s="17"/>
      <c r="D38" s="19"/>
      <c r="E38" s="19"/>
      <c r="F38" s="19"/>
      <c r="G38" s="19"/>
      <c r="H38" s="17" t="s">
        <v>9</v>
      </c>
      <c r="I38" s="17"/>
      <c r="J38" s="19"/>
      <c r="K38" s="19"/>
      <c r="L38" s="19"/>
      <c r="M38" s="17" t="s">
        <v>9</v>
      </c>
      <c r="N38" s="17"/>
      <c r="O38" s="19"/>
      <c r="P38" s="19"/>
      <c r="Q38" s="19"/>
      <c r="R38" s="19"/>
      <c r="S38" s="19"/>
      <c r="T38" s="17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x14ac:dyDescent="0.3">
      <c r="B39" s="53"/>
      <c r="C39" s="54"/>
      <c r="D39" s="54"/>
      <c r="E39" s="54"/>
      <c r="F39" s="55"/>
      <c r="H39" s="53"/>
      <c r="I39" s="54"/>
      <c r="J39" s="54"/>
      <c r="K39" s="54"/>
      <c r="L39" s="55"/>
      <c r="M39" s="53"/>
      <c r="N39" s="54"/>
      <c r="O39" s="54"/>
      <c r="P39" s="54"/>
      <c r="Q39" s="55"/>
      <c r="V39" s="34"/>
      <c r="W39" s="31"/>
      <c r="X39" s="31"/>
      <c r="Y39" s="31"/>
      <c r="Z39" s="31"/>
      <c r="AA39" s="35"/>
      <c r="AB39" s="34"/>
      <c r="AC39" s="31"/>
      <c r="AD39" s="31"/>
      <c r="AE39" s="31"/>
      <c r="AF39" s="31"/>
    </row>
    <row r="40" spans="1:32" x14ac:dyDescent="0.3">
      <c r="B40" s="56"/>
      <c r="C40" s="57"/>
      <c r="D40" s="57"/>
      <c r="E40" s="57"/>
      <c r="F40" s="58"/>
      <c r="H40" s="56"/>
      <c r="I40" s="57"/>
      <c r="J40" s="57"/>
      <c r="K40" s="57"/>
      <c r="L40" s="58"/>
      <c r="M40" s="56"/>
      <c r="N40" s="57"/>
      <c r="O40" s="57"/>
      <c r="P40" s="57"/>
      <c r="Q40" s="58"/>
      <c r="V40" s="36"/>
      <c r="W40" s="32"/>
      <c r="X40" s="32"/>
      <c r="Y40" s="32"/>
      <c r="Z40" s="32"/>
      <c r="AA40" s="37"/>
      <c r="AB40" s="36"/>
      <c r="AC40" s="32"/>
      <c r="AD40" s="32"/>
      <c r="AE40" s="32"/>
      <c r="AF40" s="32"/>
    </row>
    <row r="41" spans="1:32" x14ac:dyDescent="0.3">
      <c r="B41" s="56"/>
      <c r="C41" s="57"/>
      <c r="D41" s="57"/>
      <c r="E41" s="57"/>
      <c r="F41" s="58"/>
      <c r="H41" s="56"/>
      <c r="I41" s="57"/>
      <c r="J41" s="57"/>
      <c r="K41" s="57"/>
      <c r="L41" s="58"/>
      <c r="M41" s="56"/>
      <c r="N41" s="57"/>
      <c r="O41" s="57"/>
      <c r="P41" s="57"/>
      <c r="Q41" s="58"/>
      <c r="V41" s="36"/>
      <c r="W41" s="32"/>
      <c r="X41" s="32"/>
      <c r="Y41" s="32"/>
      <c r="Z41" s="32"/>
      <c r="AA41" s="37"/>
      <c r="AB41" s="36"/>
      <c r="AC41" s="32"/>
      <c r="AD41" s="32"/>
      <c r="AE41" s="32"/>
      <c r="AF41" s="32"/>
    </row>
    <row r="42" spans="1:32" x14ac:dyDescent="0.3">
      <c r="B42" s="56"/>
      <c r="C42" s="57"/>
      <c r="D42" s="57"/>
      <c r="E42" s="57"/>
      <c r="F42" s="58"/>
      <c r="H42" s="56"/>
      <c r="I42" s="57"/>
      <c r="J42" s="57"/>
      <c r="K42" s="57"/>
      <c r="L42" s="58"/>
      <c r="M42" s="56"/>
      <c r="N42" s="57"/>
      <c r="O42" s="57"/>
      <c r="P42" s="57"/>
      <c r="Q42" s="58"/>
      <c r="V42" s="36"/>
      <c r="W42" s="32"/>
      <c r="X42" s="32"/>
      <c r="Y42" s="32"/>
      <c r="Z42" s="32"/>
      <c r="AA42" s="37"/>
      <c r="AB42" s="36"/>
      <c r="AC42" s="32"/>
      <c r="AD42" s="32"/>
      <c r="AE42" s="32"/>
      <c r="AF42" s="32"/>
    </row>
    <row r="43" spans="1:32" x14ac:dyDescent="0.3">
      <c r="B43" s="59"/>
      <c r="C43" s="60"/>
      <c r="D43" s="60"/>
      <c r="E43" s="60"/>
      <c r="F43" s="61"/>
      <c r="H43" s="59"/>
      <c r="I43" s="60"/>
      <c r="J43" s="60"/>
      <c r="K43" s="60"/>
      <c r="L43" s="61"/>
      <c r="M43" s="59"/>
      <c r="N43" s="60"/>
      <c r="O43" s="60"/>
      <c r="P43" s="60"/>
      <c r="Q43" s="61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</sheetData>
  <phoneticPr fontId="19"/>
  <conditionalFormatting sqref="B30:AE31 B23:AE24 B18:D21 X18:Y21 AE18:AE21 J18:K21 Q18:R21 B2:AE7 B16:AE17 B9:AE10">
    <cfRule type="cellIs" dxfId="84" priority="27" operator="equal">
      <formula>"o"</formula>
    </cfRule>
  </conditionalFormatting>
  <conditionalFormatting sqref="P11:T14">
    <cfRule type="cellIs" dxfId="83" priority="10" operator="equal">
      <formula>"o"</formula>
    </cfRule>
  </conditionalFormatting>
  <conditionalFormatting sqref="E18:I21">
    <cfRule type="cellIs" dxfId="82" priority="26" operator="equal">
      <formula>"o"</formula>
    </cfRule>
  </conditionalFormatting>
  <conditionalFormatting sqref="L18:P21">
    <cfRule type="cellIs" dxfId="81" priority="25" operator="equal">
      <formula>"o"</formula>
    </cfRule>
  </conditionalFormatting>
  <conditionalFormatting sqref="S18:W21">
    <cfRule type="cellIs" dxfId="80" priority="24" operator="equal">
      <formula>"o"</formula>
    </cfRule>
  </conditionalFormatting>
  <conditionalFormatting sqref="Z18:AD21">
    <cfRule type="cellIs" dxfId="79" priority="23" operator="equal">
      <formula>"o"</formula>
    </cfRule>
  </conditionalFormatting>
  <conditionalFormatting sqref="F25:J28">
    <cfRule type="cellIs" dxfId="78" priority="22" operator="equal">
      <formula>"o"</formula>
    </cfRule>
  </conditionalFormatting>
  <conditionalFormatting sqref="M25:Q28">
    <cfRule type="cellIs" dxfId="77" priority="21" operator="equal">
      <formula>"o"</formula>
    </cfRule>
  </conditionalFormatting>
  <conditionalFormatting sqref="AB39:AF42">
    <cfRule type="cellIs" dxfId="76" priority="11" operator="equal">
      <formula>"o"</formula>
    </cfRule>
  </conditionalFormatting>
  <conditionalFormatting sqref="Z25:AD28">
    <cfRule type="cellIs" dxfId="75" priority="20" operator="equal">
      <formula>"o"</formula>
    </cfRule>
  </conditionalFormatting>
  <conditionalFormatting sqref="D32:H35">
    <cfRule type="cellIs" dxfId="74" priority="19" operator="equal">
      <formula>"o"</formula>
    </cfRule>
  </conditionalFormatting>
  <conditionalFormatting sqref="J32:N35">
    <cfRule type="cellIs" dxfId="73" priority="18" operator="equal">
      <formula>"o"</formula>
    </cfRule>
  </conditionalFormatting>
  <conditionalFormatting sqref="P32:T35">
    <cfRule type="cellIs" dxfId="72" priority="17" operator="equal">
      <formula>"o"</formula>
    </cfRule>
  </conditionalFormatting>
  <conditionalFormatting sqref="Z32:AD35">
    <cfRule type="cellIs" dxfId="71" priority="16" operator="equal">
      <formula>"o"</formula>
    </cfRule>
  </conditionalFormatting>
  <conditionalFormatting sqref="V39:Z42">
    <cfRule type="cellIs" dxfId="70" priority="12" operator="equal">
      <formula>"o"</formula>
    </cfRule>
  </conditionalFormatting>
  <conditionalFormatting sqref="W11:AA14">
    <cfRule type="cellIs" dxfId="69" priority="9" operator="equal">
      <formula>"o"</formula>
    </cfRule>
  </conditionalFormatting>
  <conditionalFormatting sqref="AD11:AH14">
    <cfRule type="cellIs" dxfId="68" priority="8" operator="equal">
      <formula>"o"</formula>
    </cfRule>
  </conditionalFormatting>
  <conditionalFormatting sqref="B37:AF38">
    <cfRule type="cellIs" dxfId="67" priority="7" operator="equal">
      <formula>"o"</formula>
    </cfRule>
  </conditionalFormatting>
  <conditionalFormatting sqref="B39">
    <cfRule type="cellIs" dxfId="66" priority="6" operator="equal">
      <formula>"o"</formula>
    </cfRule>
  </conditionalFormatting>
  <conditionalFormatting sqref="H39">
    <cfRule type="cellIs" dxfId="65" priority="3" operator="equal">
      <formula>"o"</formula>
    </cfRule>
  </conditionalFormatting>
  <conditionalFormatting sqref="M39">
    <cfRule type="cellIs" dxfId="64" priority="2" operator="equal">
      <formula>"o"</formula>
    </cfRule>
  </conditionalFormatting>
  <conditionalFormatting sqref="B1:E1">
    <cfRule type="cellIs" dxfId="63" priority="1" operator="equal">
      <formula>"o"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workbookViewId="0">
      <selection activeCell="A45" sqref="A45"/>
    </sheetView>
  </sheetViews>
  <sheetFormatPr defaultRowHeight="16.5" x14ac:dyDescent="0.3"/>
  <cols>
    <col min="1" max="1" width="4.625" customWidth="1"/>
    <col min="2" max="33" width="3.625" customWidth="1"/>
  </cols>
  <sheetData>
    <row r="1" spans="1:33" x14ac:dyDescent="0.3">
      <c r="A1" s="21">
        <v>2018</v>
      </c>
      <c r="B1" s="51">
        <v>1</v>
      </c>
      <c r="C1" s="51">
        <v>2</v>
      </c>
      <c r="D1" s="51">
        <v>3</v>
      </c>
      <c r="E1" s="51">
        <v>4</v>
      </c>
      <c r="F1" s="51">
        <v>5</v>
      </c>
      <c r="G1" s="51">
        <v>6</v>
      </c>
      <c r="H1" s="51">
        <v>7</v>
      </c>
      <c r="I1" s="51">
        <v>8</v>
      </c>
      <c r="J1" s="51">
        <v>9</v>
      </c>
      <c r="K1" s="51">
        <v>10</v>
      </c>
      <c r="L1" s="51">
        <v>11</v>
      </c>
      <c r="M1" s="51">
        <v>12</v>
      </c>
      <c r="N1" s="51">
        <v>13</v>
      </c>
      <c r="O1" s="51">
        <v>14</v>
      </c>
      <c r="P1" s="51">
        <v>15</v>
      </c>
      <c r="Q1" s="51">
        <v>16</v>
      </c>
      <c r="R1" s="51">
        <v>17</v>
      </c>
      <c r="S1" s="51">
        <v>18</v>
      </c>
      <c r="T1" s="51">
        <v>19</v>
      </c>
      <c r="U1" s="51">
        <v>20</v>
      </c>
      <c r="V1" s="51">
        <v>21</v>
      </c>
      <c r="W1" s="51">
        <v>22</v>
      </c>
      <c r="X1" s="51">
        <v>23</v>
      </c>
      <c r="Y1" s="51">
        <v>24</v>
      </c>
      <c r="Z1" s="51">
        <v>25</v>
      </c>
      <c r="AA1" s="51">
        <v>26</v>
      </c>
      <c r="AB1" s="51">
        <v>27</v>
      </c>
      <c r="AC1" s="51">
        <v>28</v>
      </c>
      <c r="AD1" s="51">
        <v>29</v>
      </c>
      <c r="AE1" s="51">
        <v>30</v>
      </c>
    </row>
    <row r="2" spans="1:33" x14ac:dyDescent="0.3">
      <c r="A2" s="21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3" x14ac:dyDescent="0.3">
      <c r="P3" s="34"/>
      <c r="Q3" s="31"/>
      <c r="R3" s="31"/>
      <c r="S3" s="31"/>
      <c r="T3" s="31"/>
      <c r="W3" s="34"/>
      <c r="X3" s="31"/>
      <c r="Y3" s="31"/>
      <c r="Z3" s="31"/>
      <c r="AA3" s="31"/>
      <c r="AD3" s="34"/>
      <c r="AE3" s="31"/>
      <c r="AF3" s="32"/>
      <c r="AG3" s="32"/>
    </row>
    <row r="4" spans="1:33" x14ac:dyDescent="0.3">
      <c r="P4" s="36"/>
      <c r="Q4" s="32"/>
      <c r="R4" s="32"/>
      <c r="S4" s="32"/>
      <c r="T4" s="32"/>
      <c r="W4" s="36"/>
      <c r="X4" s="32"/>
      <c r="Y4" s="32"/>
      <c r="Z4" s="32"/>
      <c r="AA4" s="32"/>
      <c r="AD4" s="36"/>
      <c r="AE4" s="32"/>
      <c r="AF4" s="32"/>
      <c r="AG4" s="32"/>
    </row>
    <row r="5" spans="1:33" x14ac:dyDescent="0.3">
      <c r="P5" s="36"/>
      <c r="Q5" s="32"/>
      <c r="R5" s="32"/>
      <c r="S5" s="32"/>
      <c r="T5" s="32"/>
      <c r="W5" s="36"/>
      <c r="X5" s="32"/>
      <c r="Y5" s="32"/>
      <c r="Z5" s="32"/>
      <c r="AA5" s="32"/>
      <c r="AD5" s="36"/>
      <c r="AE5" s="32"/>
      <c r="AF5" s="32"/>
      <c r="AG5" s="32"/>
    </row>
    <row r="6" spans="1:33" x14ac:dyDescent="0.3">
      <c r="P6" s="36"/>
      <c r="Q6" s="32"/>
      <c r="R6" s="32"/>
      <c r="S6" s="32"/>
      <c r="T6" s="32"/>
      <c r="W6" s="36"/>
      <c r="X6" s="32"/>
      <c r="Y6" s="32"/>
      <c r="Z6" s="32"/>
      <c r="AA6" s="32"/>
      <c r="AD6" s="36"/>
      <c r="AE6" s="32"/>
      <c r="AF6" s="32"/>
      <c r="AG6" s="32"/>
    </row>
    <row r="7" spans="1:33" x14ac:dyDescent="0.3">
      <c r="P7" s="37"/>
      <c r="Q7" s="37"/>
      <c r="R7" s="37"/>
      <c r="S7" s="37"/>
      <c r="T7" s="37"/>
      <c r="W7" s="37"/>
      <c r="X7" s="37"/>
      <c r="Y7" s="37"/>
      <c r="Z7" s="37"/>
      <c r="AA7" s="37"/>
      <c r="AD7" s="37"/>
      <c r="AE7" s="37"/>
      <c r="AF7" s="37"/>
      <c r="AG7" s="37"/>
    </row>
    <row r="8" spans="1:33" x14ac:dyDescent="0.3">
      <c r="A8" s="21">
        <v>2019</v>
      </c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  <c r="L8" s="51">
        <v>11</v>
      </c>
      <c r="M8" s="51">
        <v>12</v>
      </c>
      <c r="N8" s="51">
        <v>13</v>
      </c>
      <c r="O8" s="51">
        <v>14</v>
      </c>
      <c r="P8" s="51">
        <v>15</v>
      </c>
      <c r="Q8" s="51">
        <v>16</v>
      </c>
      <c r="R8" s="51">
        <v>17</v>
      </c>
      <c r="S8" s="51">
        <v>18</v>
      </c>
      <c r="T8" s="51">
        <v>19</v>
      </c>
      <c r="U8" s="51">
        <v>20</v>
      </c>
      <c r="V8" s="51">
        <v>21</v>
      </c>
      <c r="W8" s="51">
        <v>22</v>
      </c>
      <c r="X8" s="51">
        <v>23</v>
      </c>
      <c r="Y8" s="51">
        <v>24</v>
      </c>
      <c r="Z8" s="51">
        <v>25</v>
      </c>
      <c r="AA8" s="51">
        <v>26</v>
      </c>
      <c r="AB8" s="51">
        <v>27</v>
      </c>
      <c r="AC8" s="51">
        <v>28</v>
      </c>
      <c r="AD8" s="51">
        <v>29</v>
      </c>
      <c r="AE8" s="51">
        <v>30</v>
      </c>
    </row>
    <row r="9" spans="1:33" x14ac:dyDescent="0.3">
      <c r="A9" s="21" t="s">
        <v>17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 t="s">
        <v>9</v>
      </c>
      <c r="N9" s="16"/>
      <c r="O9" s="17" t="s">
        <v>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7" t="s">
        <v>9</v>
      </c>
      <c r="AC9" s="16"/>
      <c r="AD9" s="16"/>
      <c r="AE9" s="16"/>
    </row>
    <row r="10" spans="1:33" x14ac:dyDescent="0.3">
      <c r="A10" s="22"/>
      <c r="B10" s="23"/>
      <c r="C10" s="23"/>
      <c r="D10" s="23"/>
      <c r="E10" s="34"/>
      <c r="F10" s="31"/>
      <c r="G10" s="31"/>
      <c r="H10" s="31"/>
      <c r="I10" s="67"/>
      <c r="J10" s="68"/>
      <c r="K10" s="68"/>
      <c r="L10" s="68"/>
      <c r="M10" s="69"/>
      <c r="O10" s="67"/>
      <c r="P10" s="68"/>
      <c r="Q10" s="68"/>
      <c r="R10" s="68"/>
      <c r="S10" s="69"/>
      <c r="X10" s="23"/>
      <c r="Y10" s="23"/>
      <c r="AB10" s="67"/>
      <c r="AC10" s="68"/>
      <c r="AD10" s="68"/>
      <c r="AE10" s="68"/>
      <c r="AF10" s="69"/>
    </row>
    <row r="11" spans="1:33" x14ac:dyDescent="0.3">
      <c r="A11" s="22"/>
      <c r="B11" s="23"/>
      <c r="C11" s="23"/>
      <c r="D11" s="23"/>
      <c r="E11" s="36"/>
      <c r="F11" s="32"/>
      <c r="G11" s="32"/>
      <c r="H11" s="32"/>
      <c r="I11" s="70"/>
      <c r="J11" s="71"/>
      <c r="K11" s="71"/>
      <c r="L11" s="71"/>
      <c r="M11" s="72"/>
      <c r="O11" s="70"/>
      <c r="P11" s="71"/>
      <c r="Q11" s="71"/>
      <c r="R11" s="71"/>
      <c r="S11" s="72"/>
      <c r="X11" s="23"/>
      <c r="Y11" s="23"/>
      <c r="AB11" s="70"/>
      <c r="AC11" s="71"/>
      <c r="AD11" s="71"/>
      <c r="AE11" s="71"/>
      <c r="AF11" s="72"/>
    </row>
    <row r="12" spans="1:33" x14ac:dyDescent="0.3">
      <c r="A12" s="22"/>
      <c r="B12" s="23"/>
      <c r="C12" s="23"/>
      <c r="D12" s="23"/>
      <c r="E12" s="36"/>
      <c r="F12" s="32"/>
      <c r="G12" s="32"/>
      <c r="H12" s="32"/>
      <c r="I12" s="70"/>
      <c r="J12" s="71"/>
      <c r="K12" s="71"/>
      <c r="L12" s="71"/>
      <c r="M12" s="72"/>
      <c r="O12" s="70"/>
      <c r="P12" s="71"/>
      <c r="Q12" s="71"/>
      <c r="R12" s="71"/>
      <c r="S12" s="72"/>
      <c r="X12" s="23"/>
      <c r="Y12" s="23"/>
      <c r="AB12" s="70"/>
      <c r="AC12" s="71"/>
      <c r="AD12" s="71"/>
      <c r="AE12" s="71"/>
      <c r="AF12" s="72"/>
    </row>
    <row r="13" spans="1:33" x14ac:dyDescent="0.3">
      <c r="A13" s="22"/>
      <c r="B13" s="23"/>
      <c r="C13" s="23"/>
      <c r="D13" s="23"/>
      <c r="E13" s="36"/>
      <c r="F13" s="32"/>
      <c r="G13" s="32"/>
      <c r="H13" s="32"/>
      <c r="I13" s="70"/>
      <c r="J13" s="71"/>
      <c r="K13" s="71"/>
      <c r="L13" s="71"/>
      <c r="M13" s="72"/>
      <c r="O13" s="70"/>
      <c r="P13" s="71"/>
      <c r="Q13" s="71"/>
      <c r="R13" s="71"/>
      <c r="S13" s="72"/>
      <c r="X13" s="23"/>
      <c r="Y13" s="23"/>
      <c r="AB13" s="70"/>
      <c r="AC13" s="71"/>
      <c r="AD13" s="71"/>
      <c r="AE13" s="71"/>
      <c r="AF13" s="72"/>
    </row>
    <row r="14" spans="1:33" x14ac:dyDescent="0.3">
      <c r="E14" s="37"/>
      <c r="F14" s="37"/>
      <c r="G14" s="37"/>
      <c r="H14" s="37"/>
      <c r="I14" s="73"/>
      <c r="J14" s="74"/>
      <c r="K14" s="74"/>
      <c r="L14" s="74"/>
      <c r="M14" s="75"/>
      <c r="O14" s="73"/>
      <c r="P14" s="74"/>
      <c r="Q14" s="74"/>
      <c r="R14" s="74"/>
      <c r="S14" s="75"/>
      <c r="AB14" s="73"/>
      <c r="AC14" s="74"/>
      <c r="AD14" s="74"/>
      <c r="AE14" s="74"/>
      <c r="AF14" s="75"/>
    </row>
    <row r="15" spans="1:33" x14ac:dyDescent="0.3">
      <c r="A15" s="21">
        <v>2020</v>
      </c>
      <c r="B15" s="51">
        <v>1</v>
      </c>
      <c r="C15" s="51">
        <v>2</v>
      </c>
      <c r="D15" s="51">
        <v>3</v>
      </c>
      <c r="E15" s="51">
        <v>4</v>
      </c>
      <c r="F15" s="51">
        <v>5</v>
      </c>
      <c r="G15" s="51">
        <v>6</v>
      </c>
      <c r="H15" s="51">
        <v>7</v>
      </c>
      <c r="I15" s="51">
        <v>8</v>
      </c>
      <c r="J15" s="51">
        <v>9</v>
      </c>
      <c r="K15" s="51">
        <v>10</v>
      </c>
      <c r="L15" s="51">
        <v>11</v>
      </c>
      <c r="M15" s="51">
        <v>12</v>
      </c>
      <c r="N15" s="51">
        <v>13</v>
      </c>
      <c r="O15" s="51">
        <v>14</v>
      </c>
      <c r="P15" s="51">
        <v>15</v>
      </c>
      <c r="Q15" s="51">
        <v>16</v>
      </c>
      <c r="R15" s="51">
        <v>17</v>
      </c>
      <c r="S15" s="51">
        <v>18</v>
      </c>
      <c r="T15" s="51">
        <v>19</v>
      </c>
      <c r="U15" s="51">
        <v>20</v>
      </c>
      <c r="V15" s="51">
        <v>21</v>
      </c>
      <c r="W15" s="51">
        <v>22</v>
      </c>
      <c r="X15" s="51">
        <v>23</v>
      </c>
      <c r="Y15" s="51">
        <v>24</v>
      </c>
      <c r="Z15" s="51">
        <v>25</v>
      </c>
      <c r="AA15" s="51">
        <v>26</v>
      </c>
      <c r="AB15" s="51">
        <v>27</v>
      </c>
      <c r="AC15" s="51">
        <v>28</v>
      </c>
      <c r="AD15" s="51">
        <v>29</v>
      </c>
      <c r="AE15" s="51">
        <v>30</v>
      </c>
    </row>
    <row r="16" spans="1:33" x14ac:dyDescent="0.3">
      <c r="A16" s="21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 t="s">
        <v>9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3" x14ac:dyDescent="0.3">
      <c r="F17" s="34"/>
      <c r="G17" s="31"/>
      <c r="H17" s="31"/>
      <c r="I17" s="31"/>
      <c r="J17" s="31"/>
      <c r="R17" s="67"/>
      <c r="S17" s="68"/>
      <c r="T17" s="68"/>
      <c r="U17" s="68"/>
      <c r="V17" s="69"/>
      <c r="Z17" s="34"/>
      <c r="AA17" s="31"/>
      <c r="AB17" s="31"/>
      <c r="AC17" s="31"/>
      <c r="AD17" s="31"/>
    </row>
    <row r="18" spans="1:33" x14ac:dyDescent="0.3">
      <c r="F18" s="36"/>
      <c r="G18" s="32"/>
      <c r="H18" s="32"/>
      <c r="I18" s="32"/>
      <c r="J18" s="32"/>
      <c r="R18" s="70"/>
      <c r="S18" s="71"/>
      <c r="T18" s="71"/>
      <c r="U18" s="71"/>
      <c r="V18" s="72"/>
      <c r="Z18" s="36"/>
      <c r="AA18" s="32"/>
      <c r="AB18" s="32"/>
      <c r="AC18" s="32"/>
      <c r="AD18" s="32"/>
    </row>
    <row r="19" spans="1:33" x14ac:dyDescent="0.3">
      <c r="F19" s="36"/>
      <c r="G19" s="32"/>
      <c r="H19" s="32"/>
      <c r="I19" s="32"/>
      <c r="J19" s="32"/>
      <c r="R19" s="70"/>
      <c r="S19" s="71"/>
      <c r="T19" s="71"/>
      <c r="U19" s="71"/>
      <c r="V19" s="72"/>
      <c r="Z19" s="36"/>
      <c r="AA19" s="32"/>
      <c r="AB19" s="32"/>
      <c r="AC19" s="32"/>
      <c r="AD19" s="32"/>
    </row>
    <row r="20" spans="1:33" x14ac:dyDescent="0.3">
      <c r="F20" s="36"/>
      <c r="G20" s="32"/>
      <c r="H20" s="32"/>
      <c r="I20" s="32"/>
      <c r="J20" s="32"/>
      <c r="R20" s="70"/>
      <c r="S20" s="71"/>
      <c r="T20" s="71"/>
      <c r="U20" s="71"/>
      <c r="V20" s="72"/>
      <c r="Z20" s="36"/>
      <c r="AA20" s="32"/>
      <c r="AB20" s="32"/>
      <c r="AC20" s="32"/>
      <c r="AD20" s="32"/>
    </row>
    <row r="21" spans="1:33" x14ac:dyDescent="0.3">
      <c r="F21" s="37"/>
      <c r="G21" s="37"/>
      <c r="H21" s="37"/>
      <c r="I21" s="37"/>
      <c r="J21" s="37"/>
      <c r="R21" s="73"/>
      <c r="S21" s="74"/>
      <c r="T21" s="74"/>
      <c r="U21" s="74"/>
      <c r="V21" s="75"/>
      <c r="Z21" s="37"/>
      <c r="AA21" s="37"/>
      <c r="AB21" s="37"/>
      <c r="AC21" s="37"/>
      <c r="AD21" s="37"/>
    </row>
    <row r="22" spans="1:33" x14ac:dyDescent="0.3">
      <c r="A22" s="21">
        <v>2021</v>
      </c>
      <c r="B22" s="51">
        <v>1</v>
      </c>
      <c r="C22" s="51">
        <v>2</v>
      </c>
      <c r="D22" s="51">
        <v>3</v>
      </c>
      <c r="E22" s="51">
        <v>4</v>
      </c>
      <c r="F22" s="51">
        <v>5</v>
      </c>
      <c r="G22" s="51">
        <v>6</v>
      </c>
      <c r="H22" s="51">
        <v>7</v>
      </c>
      <c r="I22" s="51">
        <v>8</v>
      </c>
      <c r="J22" s="51">
        <v>9</v>
      </c>
      <c r="K22" s="51">
        <v>10</v>
      </c>
      <c r="L22" s="51">
        <v>11</v>
      </c>
      <c r="M22" s="51">
        <v>12</v>
      </c>
      <c r="N22" s="51">
        <v>13</v>
      </c>
      <c r="O22" s="51">
        <v>14</v>
      </c>
      <c r="P22" s="51">
        <v>15</v>
      </c>
      <c r="Q22" s="51">
        <v>16</v>
      </c>
      <c r="R22" s="51">
        <v>17</v>
      </c>
      <c r="S22" s="51">
        <v>18</v>
      </c>
      <c r="T22" s="51">
        <v>19</v>
      </c>
      <c r="U22" s="51">
        <v>20</v>
      </c>
      <c r="V22" s="51">
        <v>21</v>
      </c>
      <c r="W22" s="51">
        <v>22</v>
      </c>
      <c r="X22" s="51">
        <v>23</v>
      </c>
      <c r="Y22" s="51">
        <v>24</v>
      </c>
      <c r="Z22" s="51">
        <v>25</v>
      </c>
      <c r="AA22" s="51">
        <v>26</v>
      </c>
      <c r="AB22" s="51">
        <v>27</v>
      </c>
      <c r="AC22" s="51">
        <v>28</v>
      </c>
      <c r="AD22" s="51">
        <v>29</v>
      </c>
      <c r="AE22" s="51">
        <v>30</v>
      </c>
    </row>
    <row r="23" spans="1:33" x14ac:dyDescent="0.3">
      <c r="A23" s="21" t="s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 t="s">
        <v>9</v>
      </c>
      <c r="R23" s="16"/>
      <c r="S23" s="16"/>
      <c r="T23" s="16"/>
      <c r="U23" s="16"/>
      <c r="V23" s="16"/>
      <c r="W23" s="17" t="s">
        <v>9</v>
      </c>
      <c r="X23" s="16"/>
      <c r="Y23" s="16"/>
      <c r="Z23" s="16"/>
      <c r="AA23" s="16"/>
      <c r="AB23" s="16"/>
      <c r="AC23" s="17" t="s">
        <v>9</v>
      </c>
      <c r="AD23" s="16"/>
      <c r="AE23" s="16"/>
    </row>
    <row r="24" spans="1:33" x14ac:dyDescent="0.3">
      <c r="D24" s="34"/>
      <c r="E24" s="31"/>
      <c r="F24" s="31"/>
      <c r="G24" s="31"/>
      <c r="H24" s="31"/>
      <c r="Q24" s="67"/>
      <c r="R24" s="68"/>
      <c r="S24" s="68"/>
      <c r="T24" s="68"/>
      <c r="U24" s="69"/>
      <c r="W24" s="67"/>
      <c r="X24" s="68"/>
      <c r="Y24" s="68"/>
      <c r="Z24" s="68"/>
      <c r="AA24" s="69"/>
      <c r="AC24" s="67"/>
      <c r="AD24" s="68"/>
      <c r="AE24" s="68"/>
      <c r="AF24" s="68"/>
      <c r="AG24" s="69"/>
    </row>
    <row r="25" spans="1:33" x14ac:dyDescent="0.3">
      <c r="D25" s="36"/>
      <c r="E25" s="32"/>
      <c r="F25" s="32"/>
      <c r="G25" s="32"/>
      <c r="H25" s="32"/>
      <c r="Q25" s="70"/>
      <c r="R25" s="71"/>
      <c r="S25" s="71"/>
      <c r="T25" s="71"/>
      <c r="U25" s="72"/>
      <c r="W25" s="70"/>
      <c r="X25" s="71"/>
      <c r="Y25" s="71"/>
      <c r="Z25" s="71"/>
      <c r="AA25" s="72"/>
      <c r="AC25" s="70"/>
      <c r="AD25" s="71"/>
      <c r="AE25" s="71"/>
      <c r="AF25" s="71"/>
      <c r="AG25" s="72"/>
    </row>
    <row r="26" spans="1:33" x14ac:dyDescent="0.3">
      <c r="D26" s="36"/>
      <c r="E26" s="32"/>
      <c r="F26" s="32"/>
      <c r="G26" s="32"/>
      <c r="H26" s="32"/>
      <c r="Q26" s="70"/>
      <c r="R26" s="71"/>
      <c r="S26" s="71"/>
      <c r="T26" s="71"/>
      <c r="U26" s="72"/>
      <c r="W26" s="70"/>
      <c r="X26" s="71"/>
      <c r="Y26" s="71"/>
      <c r="Z26" s="71"/>
      <c r="AA26" s="72"/>
      <c r="AC26" s="70"/>
      <c r="AD26" s="71"/>
      <c r="AE26" s="71"/>
      <c r="AF26" s="71"/>
      <c r="AG26" s="72"/>
    </row>
    <row r="27" spans="1:33" x14ac:dyDescent="0.3">
      <c r="D27" s="36"/>
      <c r="E27" s="32"/>
      <c r="F27" s="32"/>
      <c r="G27" s="32"/>
      <c r="H27" s="32"/>
      <c r="Q27" s="70"/>
      <c r="R27" s="71"/>
      <c r="S27" s="71"/>
      <c r="T27" s="71"/>
      <c r="U27" s="72"/>
      <c r="W27" s="70"/>
      <c r="X27" s="71"/>
      <c r="Y27" s="71"/>
      <c r="Z27" s="71"/>
      <c r="AA27" s="72"/>
      <c r="AC27" s="70"/>
      <c r="AD27" s="71"/>
      <c r="AE27" s="71"/>
      <c r="AF27" s="71"/>
      <c r="AG27" s="72"/>
    </row>
    <row r="28" spans="1:33" x14ac:dyDescent="0.3">
      <c r="D28" s="33"/>
      <c r="E28" s="33"/>
      <c r="F28" s="33"/>
      <c r="G28" s="33"/>
      <c r="H28" s="33"/>
      <c r="Q28" s="73"/>
      <c r="R28" s="74"/>
      <c r="S28" s="74"/>
      <c r="T28" s="74"/>
      <c r="U28" s="75"/>
      <c r="W28" s="73"/>
      <c r="X28" s="74"/>
      <c r="Y28" s="74"/>
      <c r="Z28" s="74"/>
      <c r="AA28" s="75"/>
      <c r="AC28" s="73"/>
      <c r="AD28" s="74"/>
      <c r="AE28" s="74"/>
      <c r="AF28" s="74"/>
      <c r="AG28" s="75"/>
    </row>
    <row r="29" spans="1:33" x14ac:dyDescent="0.3">
      <c r="A29" s="21">
        <v>2022</v>
      </c>
      <c r="B29" s="51">
        <v>1</v>
      </c>
      <c r="C29" s="51">
        <v>2</v>
      </c>
      <c r="D29" s="51">
        <v>3</v>
      </c>
      <c r="E29" s="51">
        <v>4</v>
      </c>
      <c r="F29" s="51">
        <v>5</v>
      </c>
      <c r="G29" s="51">
        <v>6</v>
      </c>
      <c r="H29" s="51">
        <v>7</v>
      </c>
      <c r="I29" s="51">
        <v>8</v>
      </c>
      <c r="J29" s="51">
        <v>9</v>
      </c>
      <c r="K29" s="51">
        <v>10</v>
      </c>
      <c r="L29" s="51">
        <v>11</v>
      </c>
      <c r="M29" s="51">
        <v>12</v>
      </c>
      <c r="N29" s="51">
        <v>13</v>
      </c>
      <c r="O29" s="51">
        <v>14</v>
      </c>
      <c r="P29" s="51">
        <v>15</v>
      </c>
      <c r="Q29" s="51">
        <v>16</v>
      </c>
      <c r="R29" s="51">
        <v>17</v>
      </c>
      <c r="S29" s="51">
        <v>18</v>
      </c>
      <c r="T29" s="51">
        <v>19</v>
      </c>
      <c r="U29" s="51">
        <v>20</v>
      </c>
      <c r="V29" s="51">
        <v>21</v>
      </c>
      <c r="W29" s="51">
        <v>22</v>
      </c>
      <c r="X29" s="51">
        <v>23</v>
      </c>
      <c r="Y29" s="51">
        <v>24</v>
      </c>
      <c r="Z29" s="51">
        <v>25</v>
      </c>
      <c r="AA29" s="51">
        <v>26</v>
      </c>
      <c r="AB29" s="51">
        <v>27</v>
      </c>
      <c r="AC29" s="51">
        <v>28</v>
      </c>
      <c r="AD29" s="51">
        <v>29</v>
      </c>
      <c r="AE29" s="51">
        <v>30</v>
      </c>
    </row>
    <row r="30" spans="1:33" x14ac:dyDescent="0.3">
      <c r="A30" s="21" t="s">
        <v>17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7" t="s">
        <v>9</v>
      </c>
      <c r="T30" s="18"/>
      <c r="U30" s="18"/>
      <c r="V30" s="18"/>
      <c r="W30" s="17" t="s">
        <v>9</v>
      </c>
      <c r="X30" s="18"/>
      <c r="Y30" s="18"/>
      <c r="Z30" s="18"/>
      <c r="AA30" s="18"/>
      <c r="AB30" s="17" t="s">
        <v>9</v>
      </c>
      <c r="AC30" s="18"/>
      <c r="AD30" s="18"/>
      <c r="AE30" s="18"/>
    </row>
    <row r="31" spans="1:33" x14ac:dyDescent="0.3">
      <c r="D31" s="34"/>
      <c r="E31" s="31"/>
      <c r="F31" s="31"/>
      <c r="G31" s="31"/>
      <c r="H31" s="31"/>
      <c r="I31" s="35"/>
      <c r="J31" s="34"/>
      <c r="K31" s="31"/>
      <c r="L31" s="31"/>
      <c r="M31" s="31"/>
      <c r="N31" s="31"/>
      <c r="R31" s="67"/>
      <c r="S31" s="68"/>
      <c r="T31" s="68"/>
      <c r="U31" s="68"/>
      <c r="V31" s="69"/>
      <c r="W31" s="67"/>
      <c r="X31" s="68"/>
      <c r="Y31" s="68"/>
      <c r="Z31" s="68"/>
      <c r="AA31" s="69"/>
      <c r="AB31" s="67"/>
      <c r="AC31" s="68"/>
      <c r="AD31" s="68"/>
      <c r="AE31" s="68"/>
      <c r="AF31" s="69"/>
    </row>
    <row r="32" spans="1:33" x14ac:dyDescent="0.3">
      <c r="D32" s="36"/>
      <c r="E32" s="32"/>
      <c r="F32" s="32"/>
      <c r="G32" s="32"/>
      <c r="H32" s="32"/>
      <c r="I32" s="37"/>
      <c r="J32" s="36"/>
      <c r="K32" s="32"/>
      <c r="L32" s="32"/>
      <c r="M32" s="32"/>
      <c r="N32" s="32"/>
      <c r="R32" s="70"/>
      <c r="S32" s="71"/>
      <c r="T32" s="71"/>
      <c r="U32" s="71"/>
      <c r="V32" s="72"/>
      <c r="W32" s="70"/>
      <c r="X32" s="71"/>
      <c r="Y32" s="71"/>
      <c r="Z32" s="71"/>
      <c r="AA32" s="72"/>
      <c r="AB32" s="70"/>
      <c r="AC32" s="71"/>
      <c r="AD32" s="71"/>
      <c r="AE32" s="71"/>
      <c r="AF32" s="72"/>
    </row>
    <row r="33" spans="1:34" x14ac:dyDescent="0.3">
      <c r="D33" s="36"/>
      <c r="E33" s="32"/>
      <c r="F33" s="32"/>
      <c r="G33" s="32"/>
      <c r="H33" s="32"/>
      <c r="I33" s="37"/>
      <c r="J33" s="36"/>
      <c r="K33" s="32"/>
      <c r="L33" s="32"/>
      <c r="M33" s="32"/>
      <c r="N33" s="32"/>
      <c r="R33" s="70"/>
      <c r="S33" s="71"/>
      <c r="T33" s="71"/>
      <c r="U33" s="71"/>
      <c r="V33" s="72"/>
      <c r="W33" s="70"/>
      <c r="X33" s="71"/>
      <c r="Y33" s="71"/>
      <c r="Z33" s="71"/>
      <c r="AA33" s="72"/>
      <c r="AB33" s="70"/>
      <c r="AC33" s="71"/>
      <c r="AD33" s="71"/>
      <c r="AE33" s="71"/>
      <c r="AF33" s="72"/>
    </row>
    <row r="34" spans="1:34" x14ac:dyDescent="0.3">
      <c r="D34" s="36"/>
      <c r="E34" s="32"/>
      <c r="F34" s="32"/>
      <c r="G34" s="32"/>
      <c r="H34" s="32"/>
      <c r="I34" s="37"/>
      <c r="J34" s="36"/>
      <c r="K34" s="32"/>
      <c r="L34" s="32"/>
      <c r="M34" s="32"/>
      <c r="N34" s="32"/>
      <c r="R34" s="70"/>
      <c r="S34" s="71"/>
      <c r="T34" s="71"/>
      <c r="U34" s="71"/>
      <c r="V34" s="72"/>
      <c r="W34" s="70"/>
      <c r="X34" s="71"/>
      <c r="Y34" s="71"/>
      <c r="Z34" s="71"/>
      <c r="AA34" s="72"/>
      <c r="AB34" s="70"/>
      <c r="AC34" s="71"/>
      <c r="AD34" s="71"/>
      <c r="AE34" s="71"/>
      <c r="AF34" s="72"/>
    </row>
    <row r="35" spans="1:34" x14ac:dyDescent="0.3"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R35" s="73"/>
      <c r="S35" s="74"/>
      <c r="T35" s="74"/>
      <c r="U35" s="74"/>
      <c r="V35" s="75"/>
      <c r="W35" s="73"/>
      <c r="X35" s="74"/>
      <c r="Y35" s="74"/>
      <c r="Z35" s="74"/>
      <c r="AA35" s="75"/>
      <c r="AB35" s="73"/>
      <c r="AC35" s="74"/>
      <c r="AD35" s="74"/>
      <c r="AE35" s="74"/>
      <c r="AF35" s="75"/>
    </row>
    <row r="36" spans="1:34" x14ac:dyDescent="0.3">
      <c r="A36" s="21">
        <v>2018</v>
      </c>
      <c r="B36" s="11">
        <v>1</v>
      </c>
      <c r="C36" s="11">
        <v>2</v>
      </c>
      <c r="D36" s="11">
        <v>3</v>
      </c>
      <c r="E36" s="11">
        <v>4</v>
      </c>
      <c r="F36" s="11">
        <v>5</v>
      </c>
      <c r="G36" s="11">
        <v>6</v>
      </c>
      <c r="H36" s="11">
        <v>7</v>
      </c>
      <c r="I36" s="11">
        <v>8</v>
      </c>
      <c r="J36" s="11">
        <v>9</v>
      </c>
      <c r="K36" s="11">
        <v>10</v>
      </c>
      <c r="L36" s="11">
        <v>11</v>
      </c>
      <c r="M36" s="11">
        <v>12</v>
      </c>
      <c r="N36" s="11">
        <v>13</v>
      </c>
      <c r="O36" s="11">
        <v>14</v>
      </c>
      <c r="P36" s="11">
        <v>15</v>
      </c>
      <c r="Q36" s="11">
        <v>16</v>
      </c>
      <c r="R36" s="11">
        <v>17</v>
      </c>
      <c r="S36" s="11">
        <v>18</v>
      </c>
      <c r="T36" s="11">
        <v>19</v>
      </c>
      <c r="U36" s="11">
        <v>20</v>
      </c>
      <c r="V36" s="11">
        <v>21</v>
      </c>
      <c r="W36" s="11">
        <v>22</v>
      </c>
      <c r="X36" s="11">
        <v>23</v>
      </c>
      <c r="Y36" s="11">
        <v>24</v>
      </c>
      <c r="Z36" s="11">
        <v>25</v>
      </c>
      <c r="AA36" s="11">
        <v>26</v>
      </c>
      <c r="AB36" s="11">
        <v>27</v>
      </c>
      <c r="AC36" s="11">
        <v>28</v>
      </c>
      <c r="AD36" s="11">
        <v>29</v>
      </c>
      <c r="AE36" s="11">
        <v>30</v>
      </c>
      <c r="AF36" s="11">
        <v>31</v>
      </c>
    </row>
    <row r="37" spans="1:34" x14ac:dyDescent="0.3">
      <c r="A37" s="21" t="s">
        <v>14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7" t="s">
        <v>9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38"/>
      <c r="AH37" s="38"/>
    </row>
    <row r="38" spans="1:34" x14ac:dyDescent="0.3">
      <c r="P38" s="67"/>
      <c r="Q38" s="68"/>
      <c r="R38" s="68"/>
      <c r="S38" s="68"/>
      <c r="T38" s="69"/>
      <c r="W38" s="34"/>
      <c r="X38" s="31"/>
      <c r="Y38" s="31"/>
      <c r="Z38" s="31"/>
      <c r="AA38" s="31"/>
      <c r="AB38" s="35"/>
      <c r="AC38" s="35"/>
      <c r="AD38" s="34"/>
      <c r="AE38" s="31"/>
      <c r="AF38" s="31"/>
      <c r="AG38" s="32"/>
      <c r="AH38" s="32"/>
    </row>
    <row r="39" spans="1:34" x14ac:dyDescent="0.3">
      <c r="P39" s="70"/>
      <c r="Q39" s="71"/>
      <c r="R39" s="71"/>
      <c r="S39" s="71"/>
      <c r="T39" s="72"/>
      <c r="W39" s="36"/>
      <c r="X39" s="32"/>
      <c r="Y39" s="32"/>
      <c r="Z39" s="32"/>
      <c r="AA39" s="32"/>
      <c r="AB39" s="37"/>
      <c r="AC39" s="37"/>
      <c r="AD39" s="36"/>
      <c r="AE39" s="32"/>
      <c r="AF39" s="32"/>
      <c r="AG39" s="32"/>
      <c r="AH39" s="32"/>
    </row>
    <row r="40" spans="1:34" x14ac:dyDescent="0.3">
      <c r="P40" s="70"/>
      <c r="Q40" s="71"/>
      <c r="R40" s="71"/>
      <c r="S40" s="71"/>
      <c r="T40" s="72"/>
      <c r="W40" s="36"/>
      <c r="X40" s="32"/>
      <c r="Y40" s="32"/>
      <c r="Z40" s="32"/>
      <c r="AA40" s="32"/>
      <c r="AB40" s="37"/>
      <c r="AC40" s="37"/>
      <c r="AD40" s="36"/>
      <c r="AE40" s="32"/>
      <c r="AF40" s="32"/>
      <c r="AG40" s="32"/>
      <c r="AH40" s="32"/>
    </row>
    <row r="41" spans="1:34" x14ac:dyDescent="0.3">
      <c r="P41" s="70"/>
      <c r="Q41" s="71"/>
      <c r="R41" s="71"/>
      <c r="S41" s="71"/>
      <c r="T41" s="72"/>
      <c r="W41" s="36"/>
      <c r="X41" s="32"/>
      <c r="Y41" s="32"/>
      <c r="Z41" s="32"/>
      <c r="AA41" s="32"/>
      <c r="AB41" s="37"/>
      <c r="AC41" s="37"/>
      <c r="AD41" s="36"/>
      <c r="AE41" s="32"/>
      <c r="AF41" s="32"/>
      <c r="AG41" s="32"/>
      <c r="AH41" s="32"/>
    </row>
    <row r="42" spans="1:34" x14ac:dyDescent="0.3">
      <c r="P42" s="73"/>
      <c r="Q42" s="74"/>
      <c r="R42" s="74"/>
      <c r="S42" s="74"/>
      <c r="T42" s="75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7"/>
      <c r="AH42" s="37"/>
    </row>
    <row r="43" spans="1:34" x14ac:dyDescent="0.3">
      <c r="A43" s="21">
        <v>2019</v>
      </c>
      <c r="B43" s="11">
        <v>1</v>
      </c>
      <c r="C43" s="11">
        <v>2</v>
      </c>
      <c r="D43" s="11">
        <v>3</v>
      </c>
      <c r="E43" s="11">
        <v>4</v>
      </c>
      <c r="F43" s="11">
        <v>5</v>
      </c>
      <c r="G43" s="11">
        <v>6</v>
      </c>
      <c r="H43" s="11">
        <v>7</v>
      </c>
      <c r="I43" s="11">
        <v>8</v>
      </c>
      <c r="J43" s="11">
        <v>9</v>
      </c>
      <c r="K43" s="11">
        <v>10</v>
      </c>
      <c r="L43" s="11">
        <v>11</v>
      </c>
      <c r="M43" s="11">
        <v>12</v>
      </c>
      <c r="N43" s="11">
        <v>13</v>
      </c>
      <c r="O43" s="11">
        <v>14</v>
      </c>
      <c r="P43" s="11">
        <v>15</v>
      </c>
      <c r="Q43" s="11">
        <v>16</v>
      </c>
      <c r="R43" s="11">
        <v>17</v>
      </c>
      <c r="S43" s="11">
        <v>18</v>
      </c>
      <c r="T43" s="11">
        <v>19</v>
      </c>
      <c r="U43" s="11">
        <v>20</v>
      </c>
      <c r="V43" s="11">
        <v>21</v>
      </c>
      <c r="W43" s="11">
        <v>22</v>
      </c>
      <c r="X43" s="11">
        <v>23</v>
      </c>
      <c r="Y43" s="11">
        <v>24</v>
      </c>
      <c r="Z43" s="11">
        <v>25</v>
      </c>
      <c r="AA43" s="11">
        <v>26</v>
      </c>
      <c r="AB43" s="11">
        <v>27</v>
      </c>
      <c r="AC43" s="11">
        <v>28</v>
      </c>
      <c r="AD43" s="11">
        <v>29</v>
      </c>
      <c r="AE43" s="11">
        <v>30</v>
      </c>
      <c r="AF43" s="11">
        <v>31</v>
      </c>
      <c r="AG43" s="38"/>
      <c r="AH43" s="38"/>
    </row>
    <row r="44" spans="1:34" x14ac:dyDescent="0.3">
      <c r="A44" s="21" t="s">
        <v>14</v>
      </c>
      <c r="B44" s="19"/>
      <c r="C44" s="19"/>
      <c r="D44" s="19"/>
      <c r="E44" s="19"/>
      <c r="F44" s="19"/>
      <c r="G44" s="17" t="s">
        <v>9</v>
      </c>
      <c r="H44" s="19"/>
      <c r="I44" s="19"/>
      <c r="J44" s="19"/>
      <c r="K44" s="17" t="s">
        <v>9</v>
      </c>
      <c r="L44" s="19"/>
      <c r="M44" s="19"/>
      <c r="N44" s="19"/>
      <c r="O44" s="19"/>
      <c r="P44" s="19"/>
      <c r="Q44" s="19"/>
      <c r="R44" s="19"/>
      <c r="S44" s="19"/>
      <c r="T44" s="17" t="s">
        <v>9</v>
      </c>
      <c r="U44" s="19"/>
      <c r="V44" s="19"/>
      <c r="W44" s="19"/>
      <c r="X44" s="19"/>
      <c r="Y44" s="17" t="s">
        <v>9</v>
      </c>
      <c r="Z44" s="19"/>
      <c r="AA44" s="19"/>
      <c r="AB44" s="19"/>
      <c r="AC44" s="19"/>
      <c r="AD44" s="19"/>
      <c r="AE44" s="19"/>
      <c r="AF44" s="19"/>
    </row>
    <row r="45" spans="1:34" x14ac:dyDescent="0.3">
      <c r="A45" s="22"/>
      <c r="B45" s="23"/>
      <c r="C45" s="23"/>
      <c r="D45" s="23"/>
      <c r="G45" s="67"/>
      <c r="H45" s="68"/>
      <c r="I45" s="68"/>
      <c r="J45" s="68"/>
      <c r="K45" s="69"/>
      <c r="L45" s="67"/>
      <c r="M45" s="68"/>
      <c r="N45" s="68"/>
      <c r="O45" s="68"/>
      <c r="P45" s="69"/>
      <c r="Q45" s="23"/>
      <c r="R45" s="23"/>
      <c r="T45" s="67"/>
      <c r="U45" s="68"/>
      <c r="V45" s="68"/>
      <c r="W45" s="68"/>
      <c r="X45" s="69"/>
      <c r="Y45" s="67"/>
      <c r="Z45" s="68"/>
      <c r="AA45" s="68"/>
      <c r="AB45" s="68"/>
      <c r="AC45" s="69"/>
      <c r="AE45" s="23"/>
    </row>
    <row r="46" spans="1:34" x14ac:dyDescent="0.3">
      <c r="A46" s="22"/>
      <c r="B46" s="23"/>
      <c r="C46" s="23"/>
      <c r="D46" s="23"/>
      <c r="G46" s="70"/>
      <c r="H46" s="71"/>
      <c r="I46" s="71"/>
      <c r="J46" s="71"/>
      <c r="K46" s="72"/>
      <c r="L46" s="70"/>
      <c r="M46" s="71"/>
      <c r="N46" s="71"/>
      <c r="O46" s="71"/>
      <c r="P46" s="72"/>
      <c r="Q46" s="23"/>
      <c r="R46" s="23"/>
      <c r="T46" s="70"/>
      <c r="U46" s="71"/>
      <c r="V46" s="71"/>
      <c r="W46" s="71"/>
      <c r="X46" s="72"/>
      <c r="Y46" s="70"/>
      <c r="Z46" s="71"/>
      <c r="AA46" s="71"/>
      <c r="AB46" s="71"/>
      <c r="AC46" s="72"/>
      <c r="AE46" s="23"/>
    </row>
    <row r="47" spans="1:34" x14ac:dyDescent="0.3">
      <c r="A47" s="22"/>
      <c r="B47" s="23"/>
      <c r="C47" s="23"/>
      <c r="D47" s="23"/>
      <c r="G47" s="70"/>
      <c r="H47" s="71"/>
      <c r="I47" s="71"/>
      <c r="J47" s="71"/>
      <c r="K47" s="72"/>
      <c r="L47" s="70"/>
      <c r="M47" s="71"/>
      <c r="N47" s="71"/>
      <c r="O47" s="71"/>
      <c r="P47" s="72"/>
      <c r="Q47" s="23"/>
      <c r="R47" s="23"/>
      <c r="T47" s="70"/>
      <c r="U47" s="71"/>
      <c r="V47" s="71"/>
      <c r="W47" s="71"/>
      <c r="X47" s="72"/>
      <c r="Y47" s="70"/>
      <c r="Z47" s="71"/>
      <c r="AA47" s="71"/>
      <c r="AB47" s="71"/>
      <c r="AC47" s="72"/>
      <c r="AE47" s="23"/>
    </row>
    <row r="48" spans="1:34" x14ac:dyDescent="0.3">
      <c r="A48" s="22"/>
      <c r="B48" s="23"/>
      <c r="C48" s="23"/>
      <c r="D48" s="23"/>
      <c r="G48" s="70"/>
      <c r="H48" s="71"/>
      <c r="I48" s="71"/>
      <c r="J48" s="71"/>
      <c r="K48" s="72"/>
      <c r="L48" s="70"/>
      <c r="M48" s="71"/>
      <c r="N48" s="71"/>
      <c r="O48" s="71"/>
      <c r="P48" s="72"/>
      <c r="Q48" s="23"/>
      <c r="R48" s="23"/>
      <c r="T48" s="70"/>
      <c r="U48" s="71"/>
      <c r="V48" s="71"/>
      <c r="W48" s="71"/>
      <c r="X48" s="72"/>
      <c r="Y48" s="70"/>
      <c r="Z48" s="71"/>
      <c r="AA48" s="71"/>
      <c r="AB48" s="71"/>
      <c r="AC48" s="72"/>
      <c r="AE48" s="23"/>
    </row>
    <row r="49" spans="1:36" x14ac:dyDescent="0.3">
      <c r="G49" s="73"/>
      <c r="H49" s="74"/>
      <c r="I49" s="74"/>
      <c r="J49" s="74"/>
      <c r="K49" s="75"/>
      <c r="L49" s="73"/>
      <c r="M49" s="74"/>
      <c r="N49" s="74"/>
      <c r="O49" s="74"/>
      <c r="P49" s="75"/>
      <c r="T49" s="73"/>
      <c r="U49" s="74"/>
      <c r="V49" s="74"/>
      <c r="W49" s="74"/>
      <c r="X49" s="75"/>
      <c r="Y49" s="73"/>
      <c r="Z49" s="74"/>
      <c r="AA49" s="74"/>
      <c r="AB49" s="74"/>
      <c r="AC49" s="75"/>
    </row>
    <row r="50" spans="1:36" x14ac:dyDescent="0.3">
      <c r="A50" s="21">
        <v>2020</v>
      </c>
      <c r="B50" s="11">
        <v>1</v>
      </c>
      <c r="C50" s="11">
        <v>2</v>
      </c>
      <c r="D50" s="11">
        <v>3</v>
      </c>
      <c r="E50" s="11">
        <v>4</v>
      </c>
      <c r="F50" s="11">
        <v>5</v>
      </c>
      <c r="G50" s="11">
        <v>6</v>
      </c>
      <c r="H50" s="11">
        <v>7</v>
      </c>
      <c r="I50" s="11">
        <v>8</v>
      </c>
      <c r="J50" s="11">
        <v>9</v>
      </c>
      <c r="K50" s="11">
        <v>10</v>
      </c>
      <c r="L50" s="11">
        <v>11</v>
      </c>
      <c r="M50" s="11">
        <v>12</v>
      </c>
      <c r="N50" s="11">
        <v>13</v>
      </c>
      <c r="O50" s="11">
        <v>14</v>
      </c>
      <c r="P50" s="11">
        <v>15</v>
      </c>
      <c r="Q50" s="11">
        <v>16</v>
      </c>
      <c r="R50" s="11">
        <v>17</v>
      </c>
      <c r="S50" s="11">
        <v>18</v>
      </c>
      <c r="T50" s="11">
        <v>19</v>
      </c>
      <c r="U50" s="11">
        <v>20</v>
      </c>
      <c r="V50" s="11">
        <v>21</v>
      </c>
      <c r="W50" s="11">
        <v>22</v>
      </c>
      <c r="X50" s="11">
        <v>23</v>
      </c>
      <c r="Y50" s="11">
        <v>24</v>
      </c>
      <c r="Z50" s="11">
        <v>25</v>
      </c>
      <c r="AA50" s="11">
        <v>26</v>
      </c>
      <c r="AB50" s="11">
        <v>27</v>
      </c>
      <c r="AC50" s="11">
        <v>28</v>
      </c>
      <c r="AD50" s="11">
        <v>29</v>
      </c>
      <c r="AE50" s="11">
        <v>30</v>
      </c>
      <c r="AF50" s="11">
        <v>31</v>
      </c>
    </row>
    <row r="51" spans="1:36" x14ac:dyDescent="0.3">
      <c r="A51" s="21" t="s">
        <v>14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7" t="s">
        <v>9</v>
      </c>
      <c r="O51" s="19"/>
      <c r="P51" s="19"/>
      <c r="Q51" s="19"/>
      <c r="R51" s="19"/>
      <c r="S51" s="19"/>
      <c r="T51" s="19"/>
      <c r="U51" s="19"/>
      <c r="V51" s="19"/>
      <c r="W51" s="17" t="s">
        <v>9</v>
      </c>
      <c r="X51" s="19"/>
      <c r="Y51" s="19"/>
      <c r="Z51" s="19"/>
      <c r="AA51" s="19"/>
      <c r="AB51" s="19"/>
      <c r="AC51" s="19"/>
      <c r="AD51" s="17" t="s">
        <v>9</v>
      </c>
      <c r="AE51" s="19"/>
      <c r="AF51" s="19"/>
    </row>
    <row r="52" spans="1:36" x14ac:dyDescent="0.3">
      <c r="N52" s="67"/>
      <c r="O52" s="68"/>
      <c r="P52" s="68"/>
      <c r="Q52" s="68"/>
      <c r="R52" s="69"/>
      <c r="W52" s="67"/>
      <c r="X52" s="68"/>
      <c r="Y52" s="68"/>
      <c r="Z52" s="68"/>
      <c r="AA52" s="69"/>
      <c r="AD52" s="67"/>
      <c r="AE52" s="68"/>
      <c r="AF52" s="68"/>
      <c r="AG52" s="68"/>
      <c r="AH52" s="69"/>
    </row>
    <row r="53" spans="1:36" x14ac:dyDescent="0.3">
      <c r="N53" s="70"/>
      <c r="O53" s="71"/>
      <c r="P53" s="71"/>
      <c r="Q53" s="71"/>
      <c r="R53" s="72"/>
      <c r="W53" s="70"/>
      <c r="X53" s="71"/>
      <c r="Y53" s="71"/>
      <c r="Z53" s="71"/>
      <c r="AA53" s="72"/>
      <c r="AD53" s="70"/>
      <c r="AE53" s="71"/>
      <c r="AF53" s="71"/>
      <c r="AG53" s="71"/>
      <c r="AH53" s="72"/>
    </row>
    <row r="54" spans="1:36" x14ac:dyDescent="0.3">
      <c r="N54" s="70"/>
      <c r="O54" s="71"/>
      <c r="P54" s="71"/>
      <c r="Q54" s="71"/>
      <c r="R54" s="72"/>
      <c r="W54" s="70"/>
      <c r="X54" s="71"/>
      <c r="Y54" s="71"/>
      <c r="Z54" s="71"/>
      <c r="AA54" s="72"/>
      <c r="AD54" s="70"/>
      <c r="AE54" s="71"/>
      <c r="AF54" s="71"/>
      <c r="AG54" s="71"/>
      <c r="AH54" s="72"/>
    </row>
    <row r="55" spans="1:36" x14ac:dyDescent="0.3">
      <c r="N55" s="70"/>
      <c r="O55" s="71"/>
      <c r="P55" s="71"/>
      <c r="Q55" s="71"/>
      <c r="R55" s="72"/>
      <c r="W55" s="70"/>
      <c r="X55" s="71"/>
      <c r="Y55" s="71"/>
      <c r="Z55" s="71"/>
      <c r="AA55" s="72"/>
      <c r="AD55" s="70"/>
      <c r="AE55" s="71"/>
      <c r="AF55" s="71"/>
      <c r="AG55" s="71"/>
      <c r="AH55" s="72"/>
    </row>
    <row r="56" spans="1:36" x14ac:dyDescent="0.3">
      <c r="N56" s="73"/>
      <c r="O56" s="74"/>
      <c r="P56" s="74"/>
      <c r="Q56" s="74"/>
      <c r="R56" s="75"/>
      <c r="W56" s="73"/>
      <c r="X56" s="74"/>
      <c r="Y56" s="74"/>
      <c r="Z56" s="74"/>
      <c r="AA56" s="75"/>
      <c r="AD56" s="73"/>
      <c r="AE56" s="74"/>
      <c r="AF56" s="74"/>
      <c r="AG56" s="74"/>
      <c r="AH56" s="75"/>
    </row>
    <row r="57" spans="1:36" x14ac:dyDescent="0.3">
      <c r="A57" s="21">
        <v>2021</v>
      </c>
      <c r="B57" s="11">
        <v>1</v>
      </c>
      <c r="C57" s="11">
        <v>2</v>
      </c>
      <c r="D57" s="11">
        <v>3</v>
      </c>
      <c r="E57" s="11">
        <v>4</v>
      </c>
      <c r="F57" s="11">
        <v>5</v>
      </c>
      <c r="G57" s="11">
        <v>6</v>
      </c>
      <c r="H57" s="11">
        <v>7</v>
      </c>
      <c r="I57" s="11">
        <v>8</v>
      </c>
      <c r="J57" s="11">
        <v>9</v>
      </c>
      <c r="K57" s="11">
        <v>10</v>
      </c>
      <c r="L57" s="11">
        <v>11</v>
      </c>
      <c r="M57" s="11">
        <v>12</v>
      </c>
      <c r="N57" s="11">
        <v>13</v>
      </c>
      <c r="O57" s="11">
        <v>14</v>
      </c>
      <c r="P57" s="11">
        <v>15</v>
      </c>
      <c r="Q57" s="11">
        <v>16</v>
      </c>
      <c r="R57" s="11">
        <v>17</v>
      </c>
      <c r="S57" s="11">
        <v>18</v>
      </c>
      <c r="T57" s="11">
        <v>19</v>
      </c>
      <c r="U57" s="11">
        <v>20</v>
      </c>
      <c r="V57" s="11">
        <v>21</v>
      </c>
      <c r="W57" s="11">
        <v>22</v>
      </c>
      <c r="X57" s="11">
        <v>23</v>
      </c>
      <c r="Y57" s="11">
        <v>24</v>
      </c>
      <c r="Z57" s="11">
        <v>25</v>
      </c>
      <c r="AA57" s="11">
        <v>26</v>
      </c>
      <c r="AB57" s="11">
        <v>27</v>
      </c>
      <c r="AC57" s="11">
        <v>28</v>
      </c>
      <c r="AD57" s="11">
        <v>29</v>
      </c>
      <c r="AE57" s="11">
        <v>30</v>
      </c>
      <c r="AF57" s="11">
        <v>31</v>
      </c>
    </row>
    <row r="58" spans="1:36" x14ac:dyDescent="0.3">
      <c r="A58" s="21" t="s">
        <v>14</v>
      </c>
      <c r="B58" s="19"/>
      <c r="C58" s="19"/>
      <c r="D58" s="19"/>
      <c r="E58" s="19"/>
      <c r="F58" s="19"/>
      <c r="G58" s="17" t="s">
        <v>9</v>
      </c>
      <c r="H58" s="19"/>
      <c r="I58" s="19"/>
      <c r="J58" s="19"/>
      <c r="K58" s="19"/>
      <c r="L58" s="19"/>
      <c r="M58" s="19"/>
      <c r="N58" s="17" t="s">
        <v>9</v>
      </c>
      <c r="O58" s="19"/>
      <c r="P58" s="19"/>
      <c r="Q58" s="19"/>
      <c r="R58" s="19"/>
      <c r="S58" s="19"/>
      <c r="T58" s="17" t="s">
        <v>9</v>
      </c>
      <c r="U58" s="19"/>
      <c r="V58" s="19"/>
      <c r="W58" s="19"/>
      <c r="X58" s="19"/>
      <c r="Y58" s="19"/>
      <c r="Z58" s="17" t="s">
        <v>9</v>
      </c>
      <c r="AA58" s="19"/>
      <c r="AB58" s="19"/>
      <c r="AC58" s="19"/>
      <c r="AD58" s="19"/>
      <c r="AE58" s="19"/>
      <c r="AF58" s="17" t="s">
        <v>9</v>
      </c>
    </row>
    <row r="59" spans="1:36" x14ac:dyDescent="0.3">
      <c r="G59" s="67"/>
      <c r="H59" s="68"/>
      <c r="I59" s="68"/>
      <c r="J59" s="68"/>
      <c r="K59" s="69"/>
      <c r="N59" s="67"/>
      <c r="O59" s="68"/>
      <c r="P59" s="68"/>
      <c r="Q59" s="68"/>
      <c r="R59" s="69"/>
      <c r="T59" s="67"/>
      <c r="U59" s="68"/>
      <c r="V59" s="68"/>
      <c r="W59" s="68"/>
      <c r="X59" s="69"/>
      <c r="Z59" s="67"/>
      <c r="AA59" s="68"/>
      <c r="AB59" s="68"/>
      <c r="AC59" s="68"/>
      <c r="AD59" s="69"/>
      <c r="AF59" s="67"/>
      <c r="AG59" s="68"/>
      <c r="AH59" s="68"/>
      <c r="AI59" s="68"/>
      <c r="AJ59" s="69"/>
    </row>
    <row r="60" spans="1:36" x14ac:dyDescent="0.3">
      <c r="G60" s="70"/>
      <c r="H60" s="71"/>
      <c r="I60" s="71"/>
      <c r="J60" s="71"/>
      <c r="K60" s="72"/>
      <c r="N60" s="70"/>
      <c r="O60" s="71"/>
      <c r="P60" s="71"/>
      <c r="Q60" s="71"/>
      <c r="R60" s="72"/>
      <c r="T60" s="70"/>
      <c r="U60" s="71"/>
      <c r="V60" s="71"/>
      <c r="W60" s="71"/>
      <c r="X60" s="72"/>
      <c r="Z60" s="70"/>
      <c r="AA60" s="71"/>
      <c r="AB60" s="71"/>
      <c r="AC60" s="71"/>
      <c r="AD60" s="72"/>
      <c r="AF60" s="70"/>
      <c r="AG60" s="71"/>
      <c r="AH60" s="71"/>
      <c r="AI60" s="71"/>
      <c r="AJ60" s="72"/>
    </row>
    <row r="61" spans="1:36" x14ac:dyDescent="0.3">
      <c r="G61" s="70"/>
      <c r="H61" s="71"/>
      <c r="I61" s="71"/>
      <c r="J61" s="71"/>
      <c r="K61" s="72"/>
      <c r="N61" s="70"/>
      <c r="O61" s="71"/>
      <c r="P61" s="71"/>
      <c r="Q61" s="71"/>
      <c r="R61" s="72"/>
      <c r="T61" s="70"/>
      <c r="U61" s="71"/>
      <c r="V61" s="71"/>
      <c r="W61" s="71"/>
      <c r="X61" s="72"/>
      <c r="Z61" s="70"/>
      <c r="AA61" s="71"/>
      <c r="AB61" s="71"/>
      <c r="AC61" s="71"/>
      <c r="AD61" s="72"/>
      <c r="AF61" s="70"/>
      <c r="AG61" s="71"/>
      <c r="AH61" s="71"/>
      <c r="AI61" s="71"/>
      <c r="AJ61" s="72"/>
    </row>
    <row r="62" spans="1:36" x14ac:dyDescent="0.3">
      <c r="G62" s="70"/>
      <c r="H62" s="71"/>
      <c r="I62" s="71"/>
      <c r="J62" s="71"/>
      <c r="K62" s="72"/>
      <c r="N62" s="70"/>
      <c r="O62" s="71"/>
      <c r="P62" s="71"/>
      <c r="Q62" s="71"/>
      <c r="R62" s="72"/>
      <c r="T62" s="70"/>
      <c r="U62" s="71"/>
      <c r="V62" s="71"/>
      <c r="W62" s="71"/>
      <c r="X62" s="72"/>
      <c r="Z62" s="70"/>
      <c r="AA62" s="71"/>
      <c r="AB62" s="71"/>
      <c r="AC62" s="71"/>
      <c r="AD62" s="72"/>
      <c r="AF62" s="70"/>
      <c r="AG62" s="71"/>
      <c r="AH62" s="71"/>
      <c r="AI62" s="71"/>
      <c r="AJ62" s="72"/>
    </row>
    <row r="63" spans="1:36" x14ac:dyDescent="0.3">
      <c r="G63" s="73"/>
      <c r="H63" s="74"/>
      <c r="I63" s="74"/>
      <c r="J63" s="74"/>
      <c r="K63" s="75"/>
      <c r="N63" s="73"/>
      <c r="O63" s="74"/>
      <c r="P63" s="74"/>
      <c r="Q63" s="74"/>
      <c r="R63" s="75"/>
      <c r="T63" s="73"/>
      <c r="U63" s="74"/>
      <c r="V63" s="74"/>
      <c r="W63" s="74"/>
      <c r="X63" s="75"/>
      <c r="Z63" s="73"/>
      <c r="AA63" s="74"/>
      <c r="AB63" s="74"/>
      <c r="AC63" s="74"/>
      <c r="AD63" s="75"/>
      <c r="AF63" s="73"/>
      <c r="AG63" s="74"/>
      <c r="AH63" s="74"/>
      <c r="AI63" s="74"/>
      <c r="AJ63" s="75"/>
    </row>
    <row r="64" spans="1:36" x14ac:dyDescent="0.3">
      <c r="A64" s="21">
        <v>2022</v>
      </c>
      <c r="B64" s="11">
        <v>1</v>
      </c>
      <c r="C64" s="11">
        <v>2</v>
      </c>
      <c r="D64" s="11">
        <v>3</v>
      </c>
      <c r="E64" s="11">
        <v>4</v>
      </c>
      <c r="F64" s="11">
        <v>5</v>
      </c>
      <c r="G64" s="11">
        <v>6</v>
      </c>
      <c r="H64" s="11">
        <v>7</v>
      </c>
      <c r="I64" s="11">
        <v>8</v>
      </c>
      <c r="J64" s="11">
        <v>9</v>
      </c>
      <c r="K64" s="11">
        <v>10</v>
      </c>
      <c r="L64" s="11">
        <v>11</v>
      </c>
      <c r="M64" s="11">
        <v>12</v>
      </c>
      <c r="N64" s="11">
        <v>13</v>
      </c>
      <c r="O64" s="11">
        <v>14</v>
      </c>
      <c r="P64" s="11">
        <v>15</v>
      </c>
      <c r="Q64" s="11">
        <v>16</v>
      </c>
      <c r="R64" s="11">
        <v>17</v>
      </c>
      <c r="S64" s="11">
        <v>18</v>
      </c>
      <c r="T64" s="11">
        <v>19</v>
      </c>
      <c r="U64" s="11">
        <v>20</v>
      </c>
      <c r="V64" s="11">
        <v>21</v>
      </c>
      <c r="W64" s="11">
        <v>22</v>
      </c>
      <c r="X64" s="11">
        <v>23</v>
      </c>
      <c r="Y64" s="11">
        <v>24</v>
      </c>
      <c r="Z64" s="11">
        <v>25</v>
      </c>
      <c r="AA64" s="11">
        <v>26</v>
      </c>
      <c r="AB64" s="11">
        <v>27</v>
      </c>
      <c r="AC64" s="11">
        <v>28</v>
      </c>
      <c r="AD64" s="11">
        <v>29</v>
      </c>
      <c r="AE64" s="11">
        <v>30</v>
      </c>
      <c r="AF64" s="11">
        <v>31</v>
      </c>
    </row>
    <row r="65" spans="1:35" x14ac:dyDescent="0.3">
      <c r="A65" s="21" t="s">
        <v>14</v>
      </c>
      <c r="B65" s="17" t="s">
        <v>9</v>
      </c>
      <c r="C65" s="19"/>
      <c r="D65" s="19"/>
      <c r="E65" s="19"/>
      <c r="F65" s="19"/>
      <c r="G65" s="17" t="s">
        <v>9</v>
      </c>
      <c r="H65" s="19"/>
      <c r="I65" s="19"/>
      <c r="J65" s="19"/>
      <c r="K65" s="19"/>
      <c r="L65" s="19"/>
      <c r="M65" s="17" t="s">
        <v>9</v>
      </c>
      <c r="N65" s="19"/>
      <c r="O65" s="19"/>
      <c r="P65" s="19"/>
      <c r="Q65" s="19"/>
      <c r="R65" s="19"/>
      <c r="S65" s="17" t="s">
        <v>9</v>
      </c>
      <c r="T65" s="19"/>
      <c r="U65" s="19"/>
      <c r="V65" s="19"/>
      <c r="W65" s="19"/>
      <c r="X65" s="19"/>
      <c r="Y65" s="17" t="s">
        <v>9</v>
      </c>
      <c r="Z65" s="19"/>
      <c r="AA65" s="19"/>
      <c r="AB65" s="19"/>
      <c r="AC65" s="19"/>
      <c r="AD65" s="19"/>
      <c r="AE65" s="17" t="s">
        <v>9</v>
      </c>
      <c r="AF65" s="19"/>
    </row>
    <row r="66" spans="1:35" x14ac:dyDescent="0.3">
      <c r="B66" s="67"/>
      <c r="C66" s="68"/>
      <c r="D66" s="68"/>
      <c r="E66" s="68"/>
      <c r="F66" s="69"/>
      <c r="G66" s="67"/>
      <c r="H66" s="68"/>
      <c r="I66" s="68"/>
      <c r="J66" s="68"/>
      <c r="K66" s="69"/>
      <c r="M66" s="67"/>
      <c r="N66" s="68"/>
      <c r="O66" s="68"/>
      <c r="P66" s="68"/>
      <c r="Q66" s="69"/>
      <c r="S66" s="67"/>
      <c r="T66" s="68"/>
      <c r="U66" s="68"/>
      <c r="V66" s="68"/>
      <c r="W66" s="69"/>
      <c r="Y66" s="67"/>
      <c r="Z66" s="68"/>
      <c r="AA66" s="68"/>
      <c r="AB66" s="68"/>
      <c r="AC66" s="69"/>
      <c r="AE66" s="67"/>
      <c r="AF66" s="68"/>
      <c r="AG66" s="68"/>
      <c r="AH66" s="68"/>
      <c r="AI66" s="69"/>
    </row>
    <row r="67" spans="1:35" x14ac:dyDescent="0.3">
      <c r="B67" s="70"/>
      <c r="C67" s="71"/>
      <c r="D67" s="71"/>
      <c r="E67" s="71"/>
      <c r="F67" s="72"/>
      <c r="G67" s="70"/>
      <c r="H67" s="71"/>
      <c r="I67" s="71"/>
      <c r="J67" s="71"/>
      <c r="K67" s="72"/>
      <c r="M67" s="70"/>
      <c r="N67" s="71"/>
      <c r="O67" s="71"/>
      <c r="P67" s="71"/>
      <c r="Q67" s="72"/>
      <c r="S67" s="70"/>
      <c r="T67" s="71"/>
      <c r="U67" s="71"/>
      <c r="V67" s="71"/>
      <c r="W67" s="72"/>
      <c r="Y67" s="70"/>
      <c r="Z67" s="71"/>
      <c r="AA67" s="71"/>
      <c r="AB67" s="71"/>
      <c r="AC67" s="72"/>
      <c r="AE67" s="70"/>
      <c r="AF67" s="71"/>
      <c r="AG67" s="71"/>
      <c r="AH67" s="71"/>
      <c r="AI67" s="72"/>
    </row>
    <row r="68" spans="1:35" x14ac:dyDescent="0.3">
      <c r="B68" s="70"/>
      <c r="C68" s="71"/>
      <c r="D68" s="71"/>
      <c r="E68" s="71"/>
      <c r="F68" s="72"/>
      <c r="G68" s="70"/>
      <c r="H68" s="71"/>
      <c r="I68" s="71"/>
      <c r="J68" s="71"/>
      <c r="K68" s="72"/>
      <c r="M68" s="70"/>
      <c r="N68" s="71"/>
      <c r="O68" s="71"/>
      <c r="P68" s="71"/>
      <c r="Q68" s="72"/>
      <c r="S68" s="70"/>
      <c r="T68" s="71"/>
      <c r="U68" s="71"/>
      <c r="V68" s="71"/>
      <c r="W68" s="72"/>
      <c r="Y68" s="70"/>
      <c r="Z68" s="71"/>
      <c r="AA68" s="71"/>
      <c r="AB68" s="71"/>
      <c r="AC68" s="72"/>
      <c r="AE68" s="70"/>
      <c r="AF68" s="71"/>
      <c r="AG68" s="71"/>
      <c r="AH68" s="71"/>
      <c r="AI68" s="72"/>
    </row>
    <row r="69" spans="1:35" x14ac:dyDescent="0.3">
      <c r="B69" s="70"/>
      <c r="C69" s="71"/>
      <c r="D69" s="71"/>
      <c r="E69" s="71"/>
      <c r="F69" s="72"/>
      <c r="G69" s="70"/>
      <c r="H69" s="71"/>
      <c r="I69" s="71"/>
      <c r="J69" s="71"/>
      <c r="K69" s="72"/>
      <c r="M69" s="70"/>
      <c r="N69" s="71"/>
      <c r="O69" s="71"/>
      <c r="P69" s="71"/>
      <c r="Q69" s="72"/>
      <c r="S69" s="70"/>
      <c r="T69" s="71"/>
      <c r="U69" s="71"/>
      <c r="V69" s="71"/>
      <c r="W69" s="72"/>
      <c r="Y69" s="70"/>
      <c r="Z69" s="71"/>
      <c r="AA69" s="71"/>
      <c r="AB69" s="71"/>
      <c r="AC69" s="72"/>
      <c r="AE69" s="70"/>
      <c r="AF69" s="71"/>
      <c r="AG69" s="71"/>
      <c r="AH69" s="71"/>
      <c r="AI69" s="72"/>
    </row>
    <row r="70" spans="1:35" x14ac:dyDescent="0.3">
      <c r="B70" s="73"/>
      <c r="C70" s="74"/>
      <c r="D70" s="74"/>
      <c r="E70" s="74"/>
      <c r="F70" s="75"/>
      <c r="G70" s="73"/>
      <c r="H70" s="74"/>
      <c r="I70" s="74"/>
      <c r="J70" s="74"/>
      <c r="K70" s="75"/>
      <c r="M70" s="73"/>
      <c r="N70" s="74"/>
      <c r="O70" s="74"/>
      <c r="P70" s="74"/>
      <c r="Q70" s="75"/>
      <c r="S70" s="73"/>
      <c r="T70" s="74"/>
      <c r="U70" s="74"/>
      <c r="V70" s="74"/>
      <c r="W70" s="75"/>
      <c r="Y70" s="73"/>
      <c r="Z70" s="74"/>
      <c r="AA70" s="74"/>
      <c r="AB70" s="74"/>
      <c r="AC70" s="75"/>
      <c r="AE70" s="73"/>
      <c r="AF70" s="74"/>
      <c r="AG70" s="74"/>
      <c r="AH70" s="74"/>
      <c r="AI70" s="75"/>
    </row>
  </sheetData>
  <mergeCells count="29">
    <mergeCell ref="B66:F70"/>
    <mergeCell ref="G66:K70"/>
    <mergeCell ref="M66:Q70"/>
    <mergeCell ref="S66:W70"/>
    <mergeCell ref="Y66:AC70"/>
    <mergeCell ref="AE66:AI70"/>
    <mergeCell ref="N52:R56"/>
    <mergeCell ref="W52:AA56"/>
    <mergeCell ref="AD52:AH56"/>
    <mergeCell ref="G59:K63"/>
    <mergeCell ref="N59:R63"/>
    <mergeCell ref="T59:X63"/>
    <mergeCell ref="Z59:AD63"/>
    <mergeCell ref="AF59:AJ63"/>
    <mergeCell ref="R31:V35"/>
    <mergeCell ref="W31:AA35"/>
    <mergeCell ref="AB31:AF35"/>
    <mergeCell ref="P38:T42"/>
    <mergeCell ref="G45:K49"/>
    <mergeCell ref="L45:P49"/>
    <mergeCell ref="T45:X49"/>
    <mergeCell ref="Y45:AC49"/>
    <mergeCell ref="I10:M14"/>
    <mergeCell ref="O10:S14"/>
    <mergeCell ref="AB10:AF14"/>
    <mergeCell ref="R17:V21"/>
    <mergeCell ref="Q24:U28"/>
    <mergeCell ref="W24:AA28"/>
    <mergeCell ref="AC24:AG28"/>
  </mergeCells>
  <phoneticPr fontId="19"/>
  <conditionalFormatting sqref="B10:D13 X10:Y13">
    <cfRule type="cellIs" dxfId="62" priority="34" operator="equal">
      <formula>"o"</formula>
    </cfRule>
  </conditionalFormatting>
  <conditionalFormatting sqref="J31:N34">
    <cfRule type="cellIs" dxfId="61" priority="27" operator="equal">
      <formula>"o"</formula>
    </cfRule>
  </conditionalFormatting>
  <conditionalFormatting sqref="E10:H13">
    <cfRule type="cellIs" dxfId="60" priority="33" operator="equal">
      <formula>"o"</formula>
    </cfRule>
  </conditionalFormatting>
  <conditionalFormatting sqref="I10">
    <cfRule type="cellIs" dxfId="59" priority="32" operator="equal">
      <formula>"o"</formula>
    </cfRule>
  </conditionalFormatting>
  <conditionalFormatting sqref="F17:J20">
    <cfRule type="cellIs" dxfId="58" priority="31" operator="equal">
      <formula>"o"</formula>
    </cfRule>
  </conditionalFormatting>
  <conditionalFormatting sqref="Z17:AD20">
    <cfRule type="cellIs" dxfId="57" priority="30" operator="equal">
      <formula>"o"</formula>
    </cfRule>
  </conditionalFormatting>
  <conditionalFormatting sqref="D24:H27">
    <cfRule type="cellIs" dxfId="56" priority="29" operator="equal">
      <formula>"o"</formula>
    </cfRule>
  </conditionalFormatting>
  <conditionalFormatting sqref="D31:H34">
    <cfRule type="cellIs" dxfId="55" priority="28" operator="equal">
      <formula>"o"</formula>
    </cfRule>
  </conditionalFormatting>
  <conditionalFormatting sqref="P3:T6">
    <cfRule type="cellIs" dxfId="54" priority="26" operator="equal">
      <formula>"o"</formula>
    </cfRule>
  </conditionalFormatting>
  <conditionalFormatting sqref="W3:AA6">
    <cfRule type="cellIs" dxfId="53" priority="25" operator="equal">
      <formula>"o"</formula>
    </cfRule>
  </conditionalFormatting>
  <conditionalFormatting sqref="AD3:AG6">
    <cfRule type="cellIs" dxfId="52" priority="24" operator="equal">
      <formula>"o"</formula>
    </cfRule>
  </conditionalFormatting>
  <conditionalFormatting sqref="B29:AE30">
    <cfRule type="cellIs" dxfId="51" priority="23" operator="equal">
      <formula>"o"</formula>
    </cfRule>
  </conditionalFormatting>
  <conditionalFormatting sqref="B22:AE23">
    <cfRule type="cellIs" dxfId="50" priority="22" operator="equal">
      <formula>"o"</formula>
    </cfRule>
  </conditionalFormatting>
  <conditionalFormatting sqref="B15:AE16">
    <cfRule type="cellIs" dxfId="49" priority="21" operator="equal">
      <formula>"o"</formula>
    </cfRule>
  </conditionalFormatting>
  <conditionalFormatting sqref="B8:AE9">
    <cfRule type="cellIs" dxfId="48" priority="20" operator="equal">
      <formula>"o"</formula>
    </cfRule>
  </conditionalFormatting>
  <conditionalFormatting sqref="B1:AE2">
    <cfRule type="cellIs" dxfId="47" priority="19" operator="equal">
      <formula>"o"</formula>
    </cfRule>
  </conditionalFormatting>
  <conditionalFormatting sqref="AB31 W31 R31 AC24 W24 Q24 AB10 R17 O10">
    <cfRule type="cellIs" dxfId="46" priority="18" operator="equal">
      <formula>"o"</formula>
    </cfRule>
  </conditionalFormatting>
  <conditionalFormatting sqref="B45:D48 AE45:AE48 Q45:R48">
    <cfRule type="cellIs" dxfId="45" priority="17" operator="equal">
      <formula>"o"</formula>
    </cfRule>
  </conditionalFormatting>
  <conditionalFormatting sqref="G66">
    <cfRule type="cellIs" dxfId="44" priority="15" operator="equal">
      <formula>"o"</formula>
    </cfRule>
  </conditionalFormatting>
  <conditionalFormatting sqref="G45">
    <cfRule type="cellIs" dxfId="43" priority="16" operator="equal">
      <formula>"o"</formula>
    </cfRule>
  </conditionalFormatting>
  <conditionalFormatting sqref="W38:AA41">
    <cfRule type="cellIs" dxfId="42" priority="14" operator="equal">
      <formula>"o"</formula>
    </cfRule>
  </conditionalFormatting>
  <conditionalFormatting sqref="AD38:AH41">
    <cfRule type="cellIs" dxfId="41" priority="13" operator="equal">
      <formula>"o"</formula>
    </cfRule>
  </conditionalFormatting>
  <conditionalFormatting sqref="B64:AF65">
    <cfRule type="cellIs" dxfId="40" priority="12" operator="equal">
      <formula>"o"</formula>
    </cfRule>
  </conditionalFormatting>
  <conditionalFormatting sqref="B57:AF58">
    <cfRule type="cellIs" dxfId="39" priority="11" operator="equal">
      <formula>"o"</formula>
    </cfRule>
  </conditionalFormatting>
  <conditionalFormatting sqref="B50:AF51">
    <cfRule type="cellIs" dxfId="38" priority="10" operator="equal">
      <formula>"o"</formula>
    </cfRule>
  </conditionalFormatting>
  <conditionalFormatting sqref="B43:AF44">
    <cfRule type="cellIs" dxfId="37" priority="9" operator="equal">
      <formula>"o"</formula>
    </cfRule>
  </conditionalFormatting>
  <conditionalFormatting sqref="B36:AF37">
    <cfRule type="cellIs" dxfId="36" priority="8" operator="equal">
      <formula>"o"</formula>
    </cfRule>
  </conditionalFormatting>
  <conditionalFormatting sqref="M66">
    <cfRule type="cellIs" dxfId="35" priority="7" operator="equal">
      <formula>"o"</formula>
    </cfRule>
  </conditionalFormatting>
  <conditionalFormatting sqref="S66">
    <cfRule type="cellIs" dxfId="34" priority="6" operator="equal">
      <formula>"o"</formula>
    </cfRule>
  </conditionalFormatting>
  <conditionalFormatting sqref="Y66">
    <cfRule type="cellIs" dxfId="33" priority="5" operator="equal">
      <formula>"o"</formula>
    </cfRule>
  </conditionalFormatting>
  <conditionalFormatting sqref="AE66">
    <cfRule type="cellIs" dxfId="32" priority="4" operator="equal">
      <formula>"o"</formula>
    </cfRule>
  </conditionalFormatting>
  <conditionalFormatting sqref="T45 L45">
    <cfRule type="cellIs" dxfId="31" priority="3" operator="equal">
      <formula>"o"</formula>
    </cfRule>
  </conditionalFormatting>
  <conditionalFormatting sqref="B66 G59 N59 T59 AF59 Z59 AD52 W52 N52 Y45">
    <cfRule type="cellIs" dxfId="30" priority="2" operator="equal">
      <formula>"o"</formula>
    </cfRule>
  </conditionalFormatting>
  <conditionalFormatting sqref="P38">
    <cfRule type="cellIs" dxfId="29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Calendar</vt:lpstr>
      <vt:lpstr>ALL</vt:lpstr>
      <vt:lpstr>INDEX</vt:lpstr>
      <vt:lpstr>April</vt:lpstr>
      <vt:lpstr>May</vt:lpstr>
      <vt:lpstr>June</vt:lpstr>
      <vt:lpstr>July</vt:lpstr>
      <vt:lpstr>4-7</vt:lpstr>
      <vt:lpstr>Calendar1Month</vt:lpstr>
      <vt:lpstr>Calendar1Year</vt:lpstr>
      <vt:lpstr>Calendar2Month</vt:lpstr>
      <vt:lpstr>Calendar2Year</vt:lpstr>
      <vt:lpstr>ColumnTitleRegion1..H12.1</vt:lpstr>
      <vt:lpstr>ColumnTitleRegion2..C14.1</vt:lpstr>
      <vt:lpstr>ColumnTitleRegion3..D14.1</vt:lpstr>
      <vt:lpstr>ColumnTitleRegion4..H26.1</vt:lpstr>
      <vt:lpstr>ColumnTitleRegion5..C28.1</vt:lpstr>
      <vt:lpstr>ColumnTitleRegion6..D28.1</vt:lpstr>
      <vt:lpstr>ALL!Print_Area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</cp:lastModifiedBy>
  <cp:lastPrinted>2022-06-22T13:29:06Z</cp:lastPrinted>
  <dcterms:created xsi:type="dcterms:W3CDTF">2018-02-18T23:49:08Z</dcterms:created>
  <dcterms:modified xsi:type="dcterms:W3CDTF">2022-07-11T05:33:17Z</dcterms:modified>
</cp:coreProperties>
</file>